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03"/>
  <workbookPr/>
  <mc:AlternateContent xmlns:mc="http://schemas.openxmlformats.org/markup-compatibility/2006">
    <mc:Choice Requires="x15">
      <x15ac:absPath xmlns:x15ac="http://schemas.microsoft.com/office/spreadsheetml/2010/11/ac" url="/Users/Kine/Downloads/"/>
    </mc:Choice>
  </mc:AlternateContent>
  <xr:revisionPtr revIDLastSave="0" documentId="13_ncr:1_{D0538967-9AF5-E844-96C2-990EE55EDC47}" xr6:coauthVersionLast="47" xr6:coauthVersionMax="47" xr10:uidLastSave="{00000000-0000-0000-0000-000000000000}"/>
  <bookViews>
    <workbookView xWindow="0" yWindow="600" windowWidth="33480" windowHeight="21000" activeTab="9" xr2:uid="{00000000-000D-0000-FFFF-FFFF00000000}"/>
  </bookViews>
  <sheets>
    <sheet name="F0 生产问题反馈" sheetId="1" r:id="rId1"/>
    <sheet name="F1 电影机" sheetId="2" r:id="rId2"/>
    <sheet name="F2 EAGLE" sheetId="3" r:id="rId3"/>
    <sheet name="F3 电影机 (OLD)" sheetId="4" r:id="rId4"/>
    <sheet name="F4 配件" sheetId="5" r:id="rId5"/>
    <sheet name="D3 MC8" sheetId="7" r:id="rId6"/>
    <sheet name="D4 ND卡住" sheetId="8" r:id="rId7"/>
    <sheet name="D7 HDA" sheetId="10" r:id="rId8"/>
    <sheet name="D2 BACK" sheetId="11" r:id="rId9"/>
    <sheet name="D1 SDI" sheetId="13" r:id="rId10"/>
    <sheet name="无法开机" sheetId="14" r:id="rId1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9" i="13" l="1"/>
  <c r="B19" i="13"/>
  <c r="B18" i="13" s="1"/>
  <c r="B17" i="13" s="1"/>
  <c r="C16" i="13"/>
  <c r="C15" i="13" s="1"/>
  <c r="C14" i="13" s="1"/>
  <c r="B4" i="11"/>
  <c r="B5" i="11" s="1"/>
  <c r="B6" i="11" s="1"/>
  <c r="B7" i="11" s="1"/>
  <c r="B8" i="11" s="1"/>
  <c r="B9" i="11" s="1"/>
  <c r="B10" i="11" s="1"/>
  <c r="B11" i="11" s="1"/>
  <c r="B12" i="11" s="1"/>
  <c r="B13" i="11" s="1"/>
  <c r="B14" i="11" s="1"/>
  <c r="B15" i="11" s="1"/>
  <c r="B16" i="11" s="1"/>
  <c r="B17" i="11" s="1"/>
  <c r="B18" i="11" s="1"/>
  <c r="B19" i="11" s="1"/>
  <c r="B20" i="11" s="1"/>
  <c r="B21" i="11" s="1"/>
  <c r="B22" i="11" s="1"/>
  <c r="B23" i="11" s="1"/>
  <c r="B24" i="11" s="1"/>
  <c r="B25" i="11" s="1"/>
  <c r="C58" i="10"/>
  <c r="C59" i="10" s="1"/>
  <c r="C60" i="10" s="1"/>
  <c r="C62" i="10" s="1"/>
  <c r="C63" i="10" s="1"/>
  <c r="C65" i="10" s="1"/>
  <c r="C67" i="10" s="1"/>
  <c r="C68" i="10" s="1"/>
  <c r="C70" i="10" s="1"/>
  <c r="C71" i="10" s="1"/>
  <c r="C72" i="10" s="1"/>
  <c r="C73" i="10" s="1"/>
  <c r="E55" i="10" s="1"/>
  <c r="N336" i="2"/>
</calcChain>
</file>

<file path=xl/sharedStrings.xml><?xml version="1.0" encoding="utf-8"?>
<sst xmlns="http://schemas.openxmlformats.org/spreadsheetml/2006/main" count="3246" uniqueCount="2031">
  <si>
    <t>返修 - 配件</t>
  </si>
  <si>
    <t>RMA</t>
  </si>
  <si>
    <t>分析和PCB、芯片
生产部</t>
  </si>
  <si>
    <t>产品名称</t>
  </si>
  <si>
    <t>序列号</t>
  </si>
  <si>
    <t>反馈人</t>
  </si>
  <si>
    <t>反馈时间</t>
  </si>
  <si>
    <t>图片</t>
  </si>
  <si>
    <t>链接</t>
  </si>
  <si>
    <t>收款渠道</t>
  </si>
  <si>
    <t>收款金额</t>
  </si>
  <si>
    <t>收款日期</t>
  </si>
  <si>
    <t>返修工单</t>
  </si>
  <si>
    <t>2025.10w3</t>
  </si>
  <si>
    <t>李雨健_2025.10.20                                 Edge6K传感器清理灰尘</t>
  </si>
  <si>
    <t>李雨健_2025.10.20
对客户：过保
处理方式：返厂维修</t>
  </si>
  <si>
    <t>高松，张工，张平娇_2025.10.21
清洁前部灰尘
更新H1,B2
更新SDI_V3*1,出风口*1</t>
  </si>
  <si>
    <t>MAVO Edge 6K</t>
  </si>
  <si>
    <t>李雨健</t>
  </si>
  <si>
    <t>李雨健_2025.10.20                                         手柄电池充不进去电</t>
  </si>
  <si>
    <t>验证两次充电，供电正常</t>
  </si>
  <si>
    <t>SideGrip GripBAT 4S电池</t>
  </si>
  <si>
    <t>GBU_105044</t>
  </si>
  <si>
    <t>2025.10w2</t>
  </si>
  <si>
    <t>Sherry_2025.10.16
 KineMON 7U2屏幕坏点，需要更换</t>
  </si>
  <si>
    <t>李雨健_2025.9.28
对客户：过保
处理方式：返厂维修</t>
  </si>
  <si>
    <t>没有维修，屏幕左上中间位置有一个绿色坏点</t>
  </si>
  <si>
    <t>KineMON-7U2</t>
  </si>
  <si>
    <t>MON7_683719</t>
  </si>
  <si>
    <t>Sherry_2025.10.15
KineMON 5U2 屏幕不亮，已排除是机身和线缆问题</t>
  </si>
  <si>
    <t>高松_2025.10.16
重刷MCU程序
更新H1</t>
  </si>
  <si>
    <t>机器升级导致小监无法上电</t>
  </si>
  <si>
    <t>KineMON-5U</t>
  </si>
  <si>
    <t>MON5_085988</t>
  </si>
  <si>
    <t>2025.9w5</t>
  </si>
  <si>
    <t>Effy_2025.9.28
侧支撑 
问题：牙盘损坏，无法和手柄连接</t>
  </si>
  <si>
    <t>Effy_2025.9.28
Kine北京样品
处理方式：返厂维修</t>
  </si>
  <si>
    <t>@陳髙松</t>
  </si>
  <si>
    <t>侧支撑</t>
  </si>
  <si>
    <t>-</t>
  </si>
  <si>
    <t>Effy</t>
  </si>
  <si>
    <t>李雨健_2025.9.28
KineMON 5U2（MON5_063419）
问题：五寸监不显示</t>
  </si>
  <si>
    <t>高松_2025.9.28
更换5U屏幕模组*1
更新H1</t>
  </si>
  <si>
    <t>KineMON-5U2</t>
  </si>
  <si>
    <t>MON5_063419</t>
  </si>
  <si>
    <t>Effy_2025.9.22
KineMAGNANO卡体（MAGB_106012）
处理方式：返厂维修</t>
  </si>
  <si>
    <t>Effy_2025.9.22
对客户：过保
处理方式：返厂维修</t>
  </si>
  <si>
    <t>张平娇_2025.9.26
更换NPLUG模组*1</t>
  </si>
  <si>
    <t>KineMAG Nano 卡体</t>
  </si>
  <si>
    <t>MAGB_106012</t>
  </si>
  <si>
    <t>2025.9w4</t>
  </si>
  <si>
    <t>Effy_2025.9.22
KineMAG Nano 卡体（MAGB_106012）
问题：KineMAG不工作，控制板损坏（原文controller broken）</t>
  </si>
  <si>
    <t>Effy_2025.9.22
对客户：国外客户，Jerome，过保
处理方式：返厂维修</t>
  </si>
  <si>
    <t>Effy_2025.9.22
侧支撑（KSS_020）
问题：侧面牙盘损坏，无法连接手柄</t>
  </si>
  <si>
    <t>Effy_2025.9.22
Kine北京，样品
处理方式：返厂维修</t>
  </si>
  <si>
    <t>@黄碧珊</t>
  </si>
  <si>
    <t>KSS_020</t>
  </si>
  <si>
    <t>2025.9w1</t>
  </si>
  <si>
    <t>Rosie_2025.9.1
KineMON-5U2 *1 （MON5_890612）
问题：屏幕出现图像扭曲</t>
  </si>
  <si>
    <t>Rosie_2025.9.1
对客户：国外客户，过保
处理方式：返厂维修</t>
  </si>
  <si>
    <t>高松_2025.9.3
更换5U2屏幕模组*1
更新H1</t>
  </si>
  <si>
    <t>屏幕菜单字体无法消失</t>
  </si>
  <si>
    <t>MON5_890612</t>
  </si>
  <si>
    <t>ASHER LABOSTRIE</t>
  </si>
  <si>
    <t>Jiulong_2025.9.1
侧手柄*3（SH1_102004、SH1_102006、SH1_102002）
问题：三个手柄都要刻标</t>
  </si>
  <si>
    <t>Jiulong_2025.9.1
对客户：Kine北京，样品
处理方式：返厂维修</t>
  </si>
  <si>
    <t>伍帅_2025.9.2
送去镭雕</t>
  </si>
  <si>
    <t>侧手柄</t>
  </si>
  <si>
    <t>SH1_102004
SH1_102006
SH1_102002</t>
  </si>
  <si>
    <t>Kine北京</t>
  </si>
  <si>
    <t>2025.8w5</t>
  </si>
  <si>
    <t>Rosie_2025.8.27
EFEN2卡口*1（APT_056780）
问题：金针歪斜</t>
  </si>
  <si>
    <t>Rosie_2025.8.27
对客户：国外客户，过保
处理方式：返厂维修</t>
  </si>
  <si>
    <t>伍帅_2025.8.27
更换前口金针*8
金针座*1</t>
  </si>
  <si>
    <t>EFEN2</t>
  </si>
  <si>
    <t>APT_056780</t>
  </si>
  <si>
    <t>Adriana Hristova</t>
  </si>
  <si>
    <t>Jiulong_2025.8.27
EFND2(APT_792104)
问题:使用TERRA 4K机器拍摄天空,出现滚动快门的横纹,更换无ND的EF转接卡口后正常</t>
  </si>
  <si>
    <t>Jiulong_2025.8.27
对客户：国内客户，过保
处理方式：返厂维修</t>
  </si>
  <si>
    <t xml:space="preserve">伍帅_2025.8.27
重刷mcu校正ND数据
</t>
  </si>
  <si>
    <t>EFND2</t>
  </si>
  <si>
    <t>APT_792104</t>
  </si>
  <si>
    <t>李进军</t>
  </si>
  <si>
    <t>Jiulong_2025.8.26
GripBAT 2S*1（TBAT_569909）
问题：电池显示满电，但机器显示电量低，导致关机</t>
  </si>
  <si>
    <t>Jiulong_2025.8.26
对客户：国内客户，过保
处理方式：返厂维修</t>
  </si>
  <si>
    <t>高松_2025.8.26
返厂</t>
  </si>
  <si>
    <t>充电几秒，直接满，电池不纯电</t>
  </si>
  <si>
    <t>Grip BAT 2S</t>
  </si>
  <si>
    <t>TBAT_569909</t>
  </si>
  <si>
    <t>王富贵</t>
  </si>
  <si>
    <t>2025.7w3</t>
  </si>
  <si>
    <t>Jiulong_2025.7.16
KineMAG 500GB*2（MAG_183830
MAG_652824）
问题：放在机器上可以，但电脑无法读取 原装的读卡器换了其他品牌储存卡却又是好的，所以目前推测读卡器是好的，卡不行（在电影机上可以用，放电脑上无法读取）;有张储存卡上，昨天我刚拍了些东西，导不出来，如果技术允许的话，请帮我备份下哈</t>
  </si>
  <si>
    <t>Jiulong_2025.7.16
对客户：国内客户，过保
处理方式：返厂维修</t>
  </si>
  <si>
    <t>高松_2025.7.16
机器电脑识别正常。有视频</t>
  </si>
  <si>
    <t>KineMAG 500GB</t>
  </si>
  <si>
    <t>MAG_183830
MAG_652824</t>
  </si>
  <si>
    <t>赵建松</t>
  </si>
  <si>
    <t>Jiulong_2025.7.14
KineMON-7U（MON7_925575）
问题：监视器黑屏</t>
  </si>
  <si>
    <t>Jiulong_2025.7.14
对客户：国内客户，过保
处理方式：返厂维修</t>
  </si>
  <si>
    <t xml:space="preserve">伍帅_2025.7.16
有背光无显示更换40pin排线
</t>
  </si>
  <si>
    <t>KineMON-7U</t>
  </si>
  <si>
    <t>MON7_925575</t>
  </si>
  <si>
    <t>秦榜蔚</t>
  </si>
  <si>
    <t>Jiulong_2025.7.14
EF转接卡口（EF3_106013）
问题：转接卡口无法识别</t>
  </si>
  <si>
    <t>伍帅_2025.7.15
无法识别，重刷MCU识别正常</t>
  </si>
  <si>
    <t>EF转接卡口</t>
  </si>
  <si>
    <t>EF3_106013</t>
  </si>
  <si>
    <t>张梓岩</t>
  </si>
  <si>
    <t>2025.7w1</t>
  </si>
  <si>
    <t>Jiulong_2025.7.3
PL2-eND（APT_061553）
问题：锁紧问题</t>
  </si>
  <si>
    <t>Jiulong_2025.7.3
对客户：Kine北京，样品
处理方式：返厂维修</t>
  </si>
  <si>
    <t>伍帅_2025.7.9
清洁保养</t>
  </si>
  <si>
    <t>PL2 e-ND</t>
  </si>
  <si>
    <t>APT_061553</t>
  </si>
  <si>
    <t>Jiulong_2025.7.3
PL2*1（PL3_106003）
问题：锁紧问题</t>
  </si>
  <si>
    <t>PL2转接卡口</t>
  </si>
  <si>
    <t>PL3_106003</t>
  </si>
  <si>
    <t>Jiulong_2025.7.3
原生PL卡口*1（PL4_101007）
问题：锁紧问题</t>
  </si>
  <si>
    <t>原生PL卡口</t>
  </si>
  <si>
    <t>PL4_101007</t>
  </si>
  <si>
    <t>Jiulong_2025.7.3
原生PL卡口*1（PL4_101017）
问题：锁紧问题</t>
  </si>
  <si>
    <t>PL4_101017</t>
  </si>
  <si>
    <t>Jiulong_2025.7.3
PL2-eND*1（APT_155972）
问题：晃动有异响</t>
  </si>
  <si>
    <t>伍帅_2025.7.9
扳手松动，重新更换扳手螺丝锁紧</t>
  </si>
  <si>
    <t>PL2-eND</t>
  </si>
  <si>
    <t>APT_155972</t>
  </si>
  <si>
    <t>2025.6w4</t>
  </si>
  <si>
    <t>Jiulong_2025.6.4
迷你寻像器支架*2（KMB_022、无）
问题：支架弯折</t>
  </si>
  <si>
    <t>Jiulong_2025.6.25
对客户：Kine北京，样品
处理方式：返厂维修</t>
  </si>
  <si>
    <t>2025.6.25
返莫浮康处理</t>
  </si>
  <si>
    <t>迷你寻像器支架</t>
  </si>
  <si>
    <t>KMB_022/无</t>
  </si>
  <si>
    <t>2025.6w1</t>
  </si>
  <si>
    <t>Jiulong_2025.6.4
侧手柄（SH1_102004）
问题：阻尼有问题，过于轻</t>
  </si>
  <si>
    <t>Jiulong_2025.6.4
对客户：Kine北京，样品
处理方式：返厂维修</t>
  </si>
  <si>
    <t>伍帅_2025.6.6
处理转轮阻尼</t>
  </si>
  <si>
    <t>SH1_102004</t>
  </si>
  <si>
    <t>Jiulong_2025.6.4
轻型燕尾槽板（KDP_005）
问题：无法安装到一些UPS底座</t>
  </si>
  <si>
    <t>2025.6.6
返莫浮康处理</t>
  </si>
  <si>
    <t>轻型燕尾槽板</t>
  </si>
  <si>
    <t>KDP_005</t>
  </si>
  <si>
    <t>Jiulong_2025.6.4
迷你寻像器支架
问题：快锁装置松动</t>
  </si>
  <si>
    <t>Jiulong_2025.6.5
对客户：Kine北京，样品
处理方式：返厂维修</t>
  </si>
  <si>
    <t>Jiulong_2025.6.4
电子E卡口（SE4_101017）
问题：版本不对，识别不到镜头</t>
  </si>
  <si>
    <t xml:space="preserve">
2025.6.10
更换VE_V3.0模组*1
原来的模组也是VE_V3.0的，不识别镜头</t>
  </si>
  <si>
    <t>电子E卡口</t>
  </si>
  <si>
    <t>SE4_101017</t>
  </si>
  <si>
    <t xml:space="preserve"> </t>
  </si>
  <si>
    <t>2025.5w4</t>
  </si>
  <si>
    <t>Jiulong_2025.5.29
KineBAT 200（KB3_201017）
问题：无法充电</t>
  </si>
  <si>
    <t>Jiulong_2025.5.29
对客户：国内客户，过保
处理方式：返厂维修</t>
  </si>
  <si>
    <t>返电池厂家维修</t>
  </si>
  <si>
    <t>KineBAT 200</t>
  </si>
  <si>
    <t>KB3_201017</t>
  </si>
  <si>
    <t>赵晓宇</t>
  </si>
  <si>
    <t>Jiulong_2025.5.28
KineBAT 200（KB3_201170）
问题：电池会突然掉电，再充电又是满格</t>
  </si>
  <si>
    <t>Jiulong_2025.5.28
对客户：国内客户，过保
处理方式：返厂维修</t>
  </si>
  <si>
    <t>KB3_201170</t>
  </si>
  <si>
    <t>WANG_欣霖（孙莉娜）</t>
  </si>
  <si>
    <t>Jiulong_2025.5.26
冷靴口固定座
问题：给Movcam进行处理</t>
  </si>
  <si>
    <t>Jiulong_2025.5.26
对客户：Kine北京，样品
处理方式：返厂维修</t>
  </si>
  <si>
    <t>冷靴口固定座</t>
  </si>
  <si>
    <t>Jiulong_2025.5.26
UPS底座+底部转接板
问题：给机身供电过程中会自动断电</t>
  </si>
  <si>
    <t>返莫浮康处理</t>
  </si>
  <si>
    <t>UPS底座+底部转接板</t>
  </si>
  <si>
    <t>2025.5w2</t>
  </si>
  <si>
    <t>Jiulong_2025.5.16
EVF支架（EKR_012）
问题：支架松动，导管可以转动</t>
  </si>
  <si>
    <t>Jiulong_2025.5.16
对客户：Kine北京，样品
处理方式：返厂维修</t>
  </si>
  <si>
    <t>EVF支架</t>
  </si>
  <si>
    <t>EKR_012</t>
  </si>
  <si>
    <t>Jiulong_2025.5.16
KineEVF（EVF_907710/582587）
问题：烧屏，画面存在黑色线条</t>
  </si>
  <si>
    <t>更换目镜</t>
  </si>
  <si>
    <t>目镜烧了</t>
  </si>
  <si>
    <t>KineEVF</t>
  </si>
  <si>
    <t>EVF_907710/582587</t>
  </si>
  <si>
    <t>Jiulong_2025.5.14
KineMON-5U（MON5_655046）
问题：进水</t>
  </si>
  <si>
    <t>Jiulong_2025.5.14
对客户：国内客户，过保
处理方式：返厂维修</t>
  </si>
  <si>
    <t>伍帅_2025.5.14
更换5U屏幕模组*1</t>
  </si>
  <si>
    <t>进水严重导致屏幕有背光无显示</t>
  </si>
  <si>
    <t>MON_655046</t>
  </si>
  <si>
    <t>项建德</t>
  </si>
  <si>
    <t>微信</t>
  </si>
  <si>
    <t>Jiulong_2025.5.12
GripBAT-4S（GBU_105015）
问题：无法充放电</t>
  </si>
  <si>
    <t>Jiulong_2025.5.12
对客户：国内客户，过保
处理方式：返厂维修</t>
  </si>
  <si>
    <t>GripBAT-4S</t>
  </si>
  <si>
    <t>GBU_105015</t>
  </si>
  <si>
    <t>Alpha-崔师禹</t>
  </si>
  <si>
    <t>Jiulong_2025.5.12
PL2 e-ND（APT_539891）
问题：转接卡口晃动有异响</t>
  </si>
  <si>
    <t>Jiulong_2025.5.12
对客户：Kine北京
处理方式：返厂维修</t>
  </si>
  <si>
    <t xml:space="preserve">
伍帅_2025.5.12
处理ND与中间件的缝隙</t>
  </si>
  <si>
    <t>ND与中间件产生缝隙，导致中间件晃动</t>
  </si>
  <si>
    <t>APT_539891</t>
  </si>
  <si>
    <t>Jiulong_2025.5.12
EFEN2转接卡口（APT_840744）
问题：法兰面、定位销需要处理</t>
  </si>
  <si>
    <t>伍帅_2025.5.12
更换EFEN2，法兰面结构*1
更换EFEN2前口金针座*1</t>
  </si>
  <si>
    <t>磨损</t>
  </si>
  <si>
    <t>EFEN2转接卡口</t>
  </si>
  <si>
    <t>APT_840744</t>
  </si>
  <si>
    <t>梁怀秋</t>
  </si>
  <si>
    <t>Jiulong_2025.5.12
KineMON-5U2（MON5_006511）
问题：监视器屏幕进水，花屏</t>
  </si>
  <si>
    <t>高松_205.5.12
清洁5U屏幕排线发霉痕迹</t>
  </si>
  <si>
    <t>进水导致内部发霉</t>
  </si>
  <si>
    <t>MON5_006511</t>
  </si>
  <si>
    <t>刘东</t>
  </si>
  <si>
    <t>支付宝</t>
  </si>
  <si>
    <t>2025.5w1</t>
  </si>
  <si>
    <t>Jiulong_2025.5.6
木质手柄（SH1_102001）
问题：转轮阻尼有问题</t>
  </si>
  <si>
    <t>Jiulong_2025.5.6
对客户：Kine北京
处理方式：返厂维修</t>
  </si>
  <si>
    <t>伍帅
重新调试转轮阻尼</t>
  </si>
  <si>
    <t>木质手柄</t>
  </si>
  <si>
    <t>SH1_102001</t>
  </si>
  <si>
    <t>2025.4w4</t>
  </si>
  <si>
    <t>Jiulong_2025.4.30
KineMON-5L（MON_860240）
问题：
1.KineMON-5L接口掉落
2.寻像器支架松动</t>
  </si>
  <si>
    <t>Jiulong_2025.4.30
对客户：国内客户，过保
处理方式：返厂维修</t>
  </si>
  <si>
    <t>高松_2005.4.30
重新拧紧接口
支架是莫浮康处理好的</t>
  </si>
  <si>
    <t>KineMON-5L</t>
  </si>
  <si>
    <t>MON_860240</t>
  </si>
  <si>
    <t>杨帆</t>
  </si>
  <si>
    <t>2025.3w4</t>
  </si>
  <si>
    <t>Jiulong_2025.3.29
KineMAG Nano 卡体（MAGB_104015）
问题：机身可正常识别读取，电脑无法正常读取</t>
  </si>
  <si>
    <t>Jiulong_2025.3.29
对客户：国内客户，过保
处理方式：返厂维修</t>
  </si>
  <si>
    <t>NPLUG模组问题，无法分析</t>
  </si>
  <si>
    <t>MAGB_104015</t>
  </si>
  <si>
    <t>林俊龙</t>
  </si>
  <si>
    <t>2025.3w3</t>
  </si>
  <si>
    <t>Jiulong_2025.3.17
KineBAT 200（KB3_201132）
问题：无法充电</t>
  </si>
  <si>
    <t>Jiulong_2025.3.17
对客户：国内客户，过保
处理方式：返厂维修</t>
  </si>
  <si>
    <t>返加工厂处理</t>
  </si>
  <si>
    <t>KB3_201132</t>
  </si>
  <si>
    <t>聂宝其</t>
  </si>
  <si>
    <t>2025.3w2</t>
  </si>
  <si>
    <t>Jiulong_2025.3.11
KineEVF2（EVF_061626）
问题：
1.做下内、外部清灰处理
2.检查寻像器有无问题</t>
  </si>
  <si>
    <t>Jiulong_2025.3.11
对客户：Kine北京
处理方式：返厂维修，留在深圳当作样品，给客户张皓然发货</t>
  </si>
  <si>
    <t>高松_2025.3.11
更换目镜*1</t>
  </si>
  <si>
    <t>北京
说可能是OLED烧屏</t>
  </si>
  <si>
    <t>KineEVF2</t>
  </si>
  <si>
    <t>EVF_061626</t>
  </si>
  <si>
    <t>2025.3w1</t>
  </si>
  <si>
    <t>Jiulong_2025.3.2
KineBAT 200（KB3_201320）
问题：电池充满后，只有三格电</t>
  </si>
  <si>
    <t>Jiulong_2025.3.3
对客户：国内客户，在保
处理方式：返厂维修，留在深圳当样品，给客户置换一块KineBAT 200电池样品</t>
  </si>
  <si>
    <t>需要返厂维修，充电只能充满3格</t>
  </si>
  <si>
    <t>需要方向给</t>
  </si>
  <si>
    <t>KB3_201320</t>
  </si>
  <si>
    <t>贺求龙</t>
  </si>
  <si>
    <t>2025.2w4</t>
  </si>
  <si>
    <t>Jiulong_2025.2.26
KineBACK-W（BACK_244457）
问题：SDI输出无信号</t>
  </si>
  <si>
    <t>Jiulong_2025.2.26
对客户：国内客户，在保
处理方式：返厂维修</t>
  </si>
  <si>
    <t>高松_2025.2.27
更换M3SDI_V2.2模组*1</t>
  </si>
  <si>
    <t>高松-2025.2.27
这种很难修好，以前问过承总</t>
  </si>
  <si>
    <t>KineBACK-W</t>
  </si>
  <si>
    <t>BACK-244457</t>
  </si>
  <si>
    <t>宋佳琦（LEO）</t>
  </si>
  <si>
    <t>Jiulong_2025.2.14
KineEVF（EVF_396125）
问题：寻像器画面闪烁</t>
  </si>
  <si>
    <t>Jiulong_2025.2.14
对客户：国内客户，过保
处理方式：返厂维修</t>
  </si>
  <si>
    <t>高松_2025.2.19
没有EVF_HD_V1.4模组更换</t>
  </si>
  <si>
    <t>@刘玖龙深圳库里没有V1.4模组更换</t>
  </si>
  <si>
    <t>EVF_396125</t>
  </si>
  <si>
    <t>张皓然</t>
  </si>
  <si>
    <t>2025.2w1</t>
  </si>
  <si>
    <t>Jiulong_2025.2.6
电子E卡口 （SE4_103039）
问题：电子E卡口小扳手掉落</t>
  </si>
  <si>
    <t>Jiulong_2025.2.6
对客户：国内客户，过保
处理方式：返厂维修</t>
  </si>
  <si>
    <t>伍帅-2025.2.6
重新安装扳手螺丝</t>
  </si>
  <si>
    <t xml:space="preserve">
螺丝松动</t>
  </si>
  <si>
    <t>SE4_103039</t>
  </si>
  <si>
    <t>马一鸣（马汀）</t>
  </si>
  <si>
    <t>Jiulong_2025.2.5
KineMON-5L（MON_554496）
问题：监视器无法正常启动</t>
  </si>
  <si>
    <t>Jiulong_2025.2.5
对客户：国内客户，在保
处理方式：返厂维修</t>
  </si>
  <si>
    <t>高松-2025.2.8
更换屏幕模组*1</t>
  </si>
  <si>
    <t>高松-2025.2.8
有背光无显示，具体原因导致还不清楚</t>
  </si>
  <si>
    <t>MON_554496</t>
  </si>
  <si>
    <t>王恺</t>
  </si>
  <si>
    <t>2025.1w3</t>
  </si>
  <si>
    <t>Jiulong_2025.1.13
EF2转接卡口（APT_123971）
问题：镜头与转接卡口卡住，无法取下</t>
  </si>
  <si>
    <t>Jiulong_2025.1.13
对客户：国内客户，过保
处理方式：返厂维修</t>
  </si>
  <si>
    <t>伍帅-2025.1.13
更换前口金针模组*1</t>
  </si>
  <si>
    <t>伍帅-高松*2025.1.13
装镜头时没对好位置，锁紧导致</t>
  </si>
  <si>
    <t>EF2转接卡口</t>
  </si>
  <si>
    <t>APT_123971</t>
  </si>
  <si>
    <t>曾曾</t>
  </si>
  <si>
    <t>2025.1w2</t>
  </si>
  <si>
    <t>Jiulong_2025.1.10
EF2-eND转接卡口（APT_616033）
问题：前口金针损坏、弯折</t>
  </si>
  <si>
    <t>Jiulong_2025.1.10
对客户：国内客户，过保
处理方式：返厂维修</t>
  </si>
  <si>
    <t>高松_2025.1.15
更换前口金针*3，金针座*1</t>
  </si>
  <si>
    <t>高松_2025.1.15
卡镜头导致金针及金针座损坏</t>
  </si>
  <si>
    <t>EF2-eND转接卡口</t>
  </si>
  <si>
    <t>APT_616033</t>
  </si>
  <si>
    <t>黄晓龙（僵小鱼）</t>
  </si>
  <si>
    <t>Jiulong_2025.1.7
EF2转接卡口（APT_123971）
问题：转接卡口前口金针弯折、损坏，无法识别镜头信息</t>
  </si>
  <si>
    <t>Jiulong_2025.1.7
对客户：国内客户，过保
处理方式：返厂维修</t>
  </si>
  <si>
    <t>高松_2025.1.9
更换前口金针模组*1</t>
  </si>
  <si>
    <t>高松_2025.1.9
卡镜头导致金针及金针座损坏</t>
  </si>
  <si>
    <t>#</t>
  </si>
  <si>
    <t>维修日期</t>
  </si>
  <si>
    <t>客户</t>
  </si>
  <si>
    <t>产品明细</t>
  </si>
  <si>
    <t>客户问题描述</t>
  </si>
  <si>
    <t>维修内容</t>
  </si>
  <si>
    <t>北京样机</t>
  </si>
  <si>
    <t>EDGE 6K</t>
  </si>
  <si>
    <t>Gafpa-jerome</t>
  </si>
  <si>
    <t>TACO  LF</t>
  </si>
  <si>
    <t>MAVO LF</t>
  </si>
  <si>
    <t>邓宇航</t>
  </si>
  <si>
    <t>A641-F12C</t>
  </si>
  <si>
    <t>更换MA_V2.1模组*1，主板纽扣电池*1</t>
  </si>
  <si>
    <t>9788-F232</t>
  </si>
  <si>
    <t>无法开机</t>
  </si>
  <si>
    <t>MAVO</t>
  </si>
  <si>
    <t>3304-01DE</t>
  </si>
  <si>
    <t>TERRA 4K</t>
  </si>
  <si>
    <t>雷晓亮</t>
  </si>
  <si>
    <t>2934-14AC</t>
  </si>
  <si>
    <t>红绿交替后掉电，上video无信号</t>
  </si>
  <si>
    <t>更滑主板纽扣电池*1，MA_V2.1模组*1</t>
  </si>
  <si>
    <t>1D01-9388</t>
  </si>
  <si>
    <t>陈磊</t>
  </si>
  <si>
    <t>558F-ED35</t>
  </si>
  <si>
    <t>谢永铮</t>
  </si>
  <si>
    <t>TERRA 6K</t>
  </si>
  <si>
    <t>2C45-9336</t>
  </si>
  <si>
    <t>AD47-43B6</t>
  </si>
  <si>
    <t>更换MA_V1.4模组上EP9144芯片*1，更换主板纽扣电池*1</t>
  </si>
  <si>
    <t>FB36-30D9</t>
  </si>
  <si>
    <t>Marcus cheung</t>
  </si>
  <si>
    <t>KineMAX</t>
  </si>
  <si>
    <t>David Lawless</t>
  </si>
  <si>
    <t>EDGE 8K</t>
  </si>
  <si>
    <t>898A-EC8A</t>
  </si>
  <si>
    <t>机器可以正常开机，但几分钟后时码就会冻住，按键仍可操作，素材文件夹内文件正常，但视频文件只有6KB；温度高于41度时，切换编码画面会一直黑</t>
  </si>
  <si>
    <t>李陆源</t>
  </si>
  <si>
    <t>F1D2-3446</t>
  </si>
  <si>
    <t>video口正常，SDI 1、2无信号</t>
  </si>
  <si>
    <t>潘乘飞</t>
  </si>
  <si>
    <t>D4E9-49FC</t>
  </si>
  <si>
    <t>素材用白色横线出现</t>
  </si>
  <si>
    <t>yeong</t>
  </si>
  <si>
    <t>2D68-FC10</t>
  </si>
  <si>
    <t>不开机</t>
  </si>
  <si>
    <t>Visuals</t>
  </si>
  <si>
    <t>886a-6774</t>
  </si>
  <si>
    <t>机器无法开机</t>
  </si>
  <si>
    <t>kine北京</t>
  </si>
  <si>
    <t>370E-770B</t>
  </si>
  <si>
    <t>SDI1-2没有信号</t>
  </si>
  <si>
    <t>殷硕</t>
  </si>
  <si>
    <t>6866-D235</t>
  </si>
  <si>
    <t>sdi无信号</t>
  </si>
  <si>
    <t>肖秋雨</t>
  </si>
  <si>
    <t>776F-987F</t>
  </si>
  <si>
    <t>出现开机卡logo后连续开机都无法开机</t>
  </si>
  <si>
    <t>ND卡住问题整理</t>
  </si>
  <si>
    <t>机型</t>
  </si>
  <si>
    <t>分类</t>
  </si>
  <si>
    <t>问题简称</t>
  </si>
  <si>
    <t>问题描述</t>
  </si>
  <si>
    <t>解决方案</t>
  </si>
  <si>
    <t>固件</t>
  </si>
  <si>
    <t>反馈渠道</t>
  </si>
  <si>
    <t>提交人</t>
  </si>
  <si>
    <t>slate截图</t>
  </si>
  <si>
    <t>2024.11w3</t>
  </si>
  <si>
    <t>Edge 8K</t>
  </si>
  <si>
    <t>硬件</t>
  </si>
  <si>
    <t>ND卡住</t>
  </si>
  <si>
    <t>ND有时卡住无法切换</t>
  </si>
  <si>
    <t>更换电机及电机压条</t>
  </si>
  <si>
    <t>5474-AAEB</t>
  </si>
  <si>
    <t>企业微信</t>
  </si>
  <si>
    <t>Yolanda</t>
  </si>
  <si>
    <t>2024.9w1</t>
  </si>
  <si>
    <t>Edge 6K</t>
  </si>
  <si>
    <t>同一个客户，在两周内，2台机器都出现ND无法切换/卡住
按Jerome的反馈，客户尝试各种方式（长按、机器换方向、倒置切换等）都未解决问题。其中有一次ND正常切换了，后来又卡住了。目前两台机器都还处于不工作状态。</t>
  </si>
  <si>
    <t>更换前部后，问题解决</t>
  </si>
  <si>
    <t>ME_206524 / ME_206529</t>
  </si>
  <si>
    <t>Jerome（客户的机器）</t>
  </si>
  <si>
    <t>ND卡住无法切换；尝试将机器颠倒或放平切换等，均未解决。ND上还有较明显灰尘</t>
  </si>
  <si>
    <t>主要原因为内部生锈，更换电机和FRONT模组</t>
  </si>
  <si>
    <t>8E47-2432</t>
  </si>
  <si>
    <t>RubberMonkey客户</t>
  </si>
  <si>
    <t>邮箱</t>
  </si>
  <si>
    <t>2024.7w1&amp;2</t>
  </si>
  <si>
    <t>ND无法升降</t>
  </si>
  <si>
    <t>ND无法升降并发出异响，ND颜色不准。</t>
  </si>
  <si>
    <t>寄回深圳处理</t>
  </si>
  <si>
    <t>想睡觉的大魔王</t>
  </si>
  <si>
    <t>Windy</t>
  </si>
  <si>
    <t>暂无</t>
  </si>
  <si>
    <t>2024.6w4</t>
  </si>
  <si>
    <t>M820</t>
  </si>
  <si>
    <t>切换ND时，会出现哒哒哒的响声</t>
  </si>
  <si>
    <t>David</t>
  </si>
  <si>
    <t>Xingyu</t>
  </si>
  <si>
    <t>2024.3w1</t>
  </si>
  <si>
    <t>ND开启关闭时卡住，电机发出有异响</t>
  </si>
  <si>
    <t>N/A</t>
  </si>
  <si>
    <t>ProAV</t>
  </si>
  <si>
    <t>邮件</t>
  </si>
  <si>
    <t>2024.1w2</t>
  </si>
  <si>
    <t>ND切换时有异响</t>
  </si>
  <si>
    <t>更换电机</t>
  </si>
  <si>
    <t>28F3-2010</t>
  </si>
  <si>
    <t>狄迪</t>
  </si>
  <si>
    <t>1. ND值为0.6的时候，ND为最暗的状态，且调节ND值，ND没有反应； 
2 .关闭ND时，电机会卡一下</t>
  </si>
  <si>
    <t>更换全套前部结构</t>
  </si>
  <si>
    <t>F24F-75CA</t>
  </si>
  <si>
    <t>杨振华</t>
  </si>
  <si>
    <t>Oscar Tong</t>
  </si>
  <si>
    <t>崔师禹</t>
  </si>
  <si>
    <t>北京</t>
  </si>
  <si>
    <t>返修处理人</t>
  </si>
  <si>
    <t>NPL-Ksenia</t>
  </si>
  <si>
    <t>MM2 LF</t>
  </si>
  <si>
    <t>MM2_103204</t>
  </si>
  <si>
    <t>机器开机时，侧屏闪logo，电源指示灯闪黄，机器无法进入UI画面。更换不同供电方式，均未解决</t>
  </si>
  <si>
    <t>高松_2025.1.16
1.更换DK_V22模组*1
2.更换下video模组*1
3.更换KM软排线*1
4.原SDI_V21模组，更新至SDI_V3模组*1</t>
  </si>
  <si>
    <t>陈高松</t>
  </si>
  <si>
    <t>盖菁春</t>
  </si>
  <si>
    <t>B9D2-8E42</t>
  </si>
  <si>
    <t>SDI无信号</t>
  </si>
  <si>
    <t>张平娇,陈高松</t>
  </si>
  <si>
    <t>无法开机,SDI无信号</t>
  </si>
  <si>
    <t>与描述不符，未做维修，测试正常</t>
  </si>
  <si>
    <t>Devante johnson</t>
  </si>
  <si>
    <t>26CB-7500</t>
  </si>
  <si>
    <t>ND有灰尘，SDI信号不稳定</t>
  </si>
  <si>
    <t>更换MC_V31模组*1</t>
  </si>
  <si>
    <t>高勤鹏</t>
  </si>
  <si>
    <t>ME_206505</t>
  </si>
  <si>
    <t>SDI松动</t>
  </si>
  <si>
    <t>Mayo</t>
  </si>
  <si>
    <t>3E50-896B</t>
  </si>
  <si>
    <t>更换SDI模组*1</t>
  </si>
  <si>
    <t>张庭生</t>
  </si>
  <si>
    <t>林馆长</t>
  </si>
  <si>
    <t>TACO S35</t>
  </si>
  <si>
    <t>SDI 1、2无信号</t>
  </si>
  <si>
    <t>罗昱康</t>
  </si>
  <si>
    <t>E23E-36BD</t>
  </si>
  <si>
    <t>校正颜色，更换SDI，更换出风口，检查其他功能</t>
  </si>
  <si>
    <t>张平娇,陈高松,伍帅</t>
  </si>
  <si>
    <t>Anton Johansen</t>
  </si>
  <si>
    <t>9867-8712</t>
  </si>
  <si>
    <t>SDI1没信号</t>
  </si>
  <si>
    <t>张好</t>
  </si>
  <si>
    <t xml:space="preserve">1. SDI1信号不稳定，晃动接口的时候画面会闪烁，SDI2正常；
2. 7U2无显示，侧面的指示灯红色闪烁，更换视频线和Video后仍然没有显示。
</t>
  </si>
  <si>
    <t>深圳收到复测结果：
1. 机器的上下video信号闪绿点，导致7U2连接上没有画面；
2. 另外SDI信号输出是正常的。
分析：
1. 7U2和taco35两个本身合格的产品在一起后出现问题，初步怀疑是7U2本身质量属于低等级，taco35本身质量也在低等级，两个弱的设备连接在一起后就可能会出状况；
2. 从这个案例也说明我们的标准测试流程还不够完善，所以才排除不了这种问题。
更换HDA_V32*1</t>
  </si>
  <si>
    <t>孙智韡</t>
  </si>
  <si>
    <t>ME_206503</t>
  </si>
  <si>
    <t>陈高松,张平娇</t>
  </si>
  <si>
    <t>6298-A532</t>
  </si>
  <si>
    <t>SDI 1、2无信号,侧屏不亮</t>
  </si>
  <si>
    <t>万喆（温影）</t>
  </si>
  <si>
    <t>D6F7- 2FD7
F2DA-0394
F1D2-0446</t>
  </si>
  <si>
    <t>更换SDI模组</t>
  </si>
  <si>
    <t>姜凯文</t>
  </si>
  <si>
    <t>ME_206509</t>
  </si>
  <si>
    <t>更换SDI模组*1（环氧树脂加固的最新的SDI还没有）</t>
  </si>
  <si>
    <t>孙莉娜</t>
  </si>
  <si>
    <t>EB5D-4DF1</t>
  </si>
  <si>
    <t>1.检查SDI信号；
2.客户反馈有时无法正常开机，尝试复现；
3.检查ND颜色</t>
  </si>
  <si>
    <t>更换SDI模组 sdi_v21</t>
  </si>
  <si>
    <t>95C4-0B18</t>
  </si>
  <si>
    <t>SDI 1 无信号</t>
  </si>
  <si>
    <t>孙江伟</t>
  </si>
  <si>
    <t>B559-C186</t>
  </si>
  <si>
    <t>SDI 2 没信号</t>
  </si>
  <si>
    <t>温影</t>
  </si>
  <si>
    <t>D6F7-2FD7</t>
  </si>
  <si>
    <t>SDI 1和2 没有信号输出</t>
  </si>
  <si>
    <t>更换MC_V31（2S FPGA）</t>
  </si>
  <si>
    <t>问题分类</t>
  </si>
  <si>
    <t>具体问题</t>
  </si>
  <si>
    <t>维修明细</t>
  </si>
  <si>
    <t>刘家安</t>
  </si>
  <si>
    <t>MAVO Edge 8K</t>
  </si>
  <si>
    <t>112D-6954</t>
  </si>
  <si>
    <t>客户短接了后面的RS口，导致无法开机</t>
  </si>
  <si>
    <t>更换BACK板</t>
  </si>
  <si>
    <t>样机</t>
  </si>
  <si>
    <t>B429-28D7</t>
  </si>
  <si>
    <t>烧坏Front板至MC板FPC线，无法上电开机，排查MC巳出故障，是V2.1版本，因是早期机器，所用板子版本较低，没有可替换备品，要修好得同时更换以下部件。
1.MC_V2.1更换为V31。
2.Back_V2.1更换为V32。
3.HDA_V2更换为V22。
4.MS8Y_V1.0更换为V22。
5.DK_MC_V1更换为V2。
6.Front至MC板FPC线。</t>
  </si>
  <si>
    <t>更换MC8, BACK, HDA, MS8Y</t>
  </si>
  <si>
    <t>Jerome</t>
  </si>
  <si>
    <t>A8FA-9317</t>
  </si>
  <si>
    <t>机身无法开机</t>
  </si>
  <si>
    <t>更换Back板</t>
  </si>
  <si>
    <t>重庆观照</t>
  </si>
  <si>
    <t>UPS底座结构问题导致无法开机</t>
  </si>
  <si>
    <t>更换UPS底座供电</t>
  </si>
  <si>
    <t>26AA-CE39</t>
  </si>
  <si>
    <t>开机后电压异常，F在闪烁</t>
  </si>
  <si>
    <t>紫色夜空</t>
  </si>
  <si>
    <t>1D04-2F04</t>
  </si>
  <si>
    <t>sync插口损坏导致烟雾产生</t>
  </si>
  <si>
    <t>Christian Lee</t>
  </si>
  <si>
    <t>261D-ECBD</t>
  </si>
  <si>
    <t>Oscar Tang</t>
  </si>
  <si>
    <t>F016-6C6B</t>
  </si>
  <si>
    <t>UPS底座烧坏，无法开机</t>
  </si>
  <si>
    <t>Syndicam</t>
  </si>
  <si>
    <t>Mavo mark2 LF</t>
  </si>
  <si>
    <t>MM2_103212</t>
  </si>
  <si>
    <t>经销商自行更换Back板</t>
  </si>
  <si>
    <t>MM2_103215</t>
  </si>
  <si>
    <t>确认问题原因后需要更换back板</t>
  </si>
  <si>
    <t>确认问题原因</t>
  </si>
  <si>
    <t>BOON LEONG</t>
  </si>
  <si>
    <t>MAVO mark2 LF</t>
  </si>
  <si>
    <t>MM2_104301</t>
  </si>
  <si>
    <t>电源线问题，无法开机</t>
  </si>
  <si>
    <t>MM2_103202</t>
  </si>
  <si>
    <t>按键无反应</t>
  </si>
  <si>
    <t>待处理</t>
  </si>
  <si>
    <t>AKS</t>
  </si>
  <si>
    <t>MM2_203202</t>
  </si>
  <si>
    <t>按键无法开机</t>
  </si>
  <si>
    <t>MAVO mark2 S35</t>
  </si>
  <si>
    <t>CCEF-C091</t>
  </si>
  <si>
    <t>升级后问题依旧</t>
  </si>
  <si>
    <t>更换接口问题</t>
  </si>
  <si>
    <t>邓智成</t>
  </si>
  <si>
    <t>Video1升级问题</t>
  </si>
  <si>
    <t>更新HDA程序</t>
  </si>
  <si>
    <t>开机+logo</t>
  </si>
  <si>
    <t>张圣哲</t>
  </si>
  <si>
    <t>开机后显示logo，后续不动</t>
  </si>
  <si>
    <t>校正DK板</t>
  </si>
  <si>
    <t>返修 - EAGLE</t>
  </si>
  <si>
    <t>地区</t>
  </si>
  <si>
    <t>2026.1w4</t>
  </si>
  <si>
    <t>Rosie_2026.1.26
猎影S*1（KVF_105018）
问题：无法开机，EAGLE比平时明显发热且开机耗时异常长</t>
  </si>
  <si>
    <t>Rosie_2026.1.26
对客户：国外客户，在保
处理方式：返厂维修</t>
  </si>
  <si>
    <t>高松-2026.1.26
更滑目镜*1(1300 2545 102172)</t>
  </si>
  <si>
    <t>模组烧坏导致目镜也一起烧坏了</t>
  </si>
  <si>
    <t>EAGLE SDI</t>
  </si>
  <si>
    <t>KVF_105018</t>
  </si>
  <si>
    <t>chalupnik roman</t>
  </si>
  <si>
    <t>Rosie</t>
  </si>
  <si>
    <t>2026.1w3</t>
  </si>
  <si>
    <t>Rosie_2026.1.20
猎影H*1（KVF_203050）
问题：设备突然烧坏冒烟无法使用;开机也有问题：需要将电源开关从“关”拨到“开”，再拨回“关”，然后再拨到“开”，它才能启动</t>
  </si>
  <si>
    <t>Rosie_2026.1.20
对客户：国外客户，在保
处理方式：返厂维修</t>
  </si>
  <si>
    <t>高松-2026.1.20
更换INTF的6.8V二级管*1
更新HO(INTF模组上加0Ω电阻)</t>
  </si>
  <si>
    <t>EAGLE HDMI</t>
  </si>
  <si>
    <t>KVF_203050</t>
  </si>
  <si>
    <t>Ansy telfort</t>
  </si>
  <si>
    <t>US</t>
  </si>
  <si>
    <t>Rosie_2026.1.19
猎影H*1（KVF_205055）
问题：由于使用的D-Tap转USB-C线缆输入电压过高，导致设备内部电子元件烧毁</t>
  </si>
  <si>
    <t>Rosie_2026.1.19
对客户：国外客户，在保
处理方式：返厂维修</t>
  </si>
  <si>
    <t>高松_2026.1.19
更换INTF的6.8V二级管*1</t>
  </si>
  <si>
    <t>KVF_205055</t>
  </si>
  <si>
    <t>Daniel hager</t>
  </si>
  <si>
    <t>Switzerland</t>
  </si>
  <si>
    <t>2026.1w2</t>
  </si>
  <si>
    <t>Effy_2026.1.16
Terra 4K*1（9957-5D73）
问题：无法开机，出现了 Intel 启动界面和错误信息。尝试更换过PCIe卡但无效</t>
  </si>
  <si>
    <t>Effy_2026.1.16
对客户：国外经销商，过保
处理方式：返厂维修</t>
  </si>
  <si>
    <t>高松_2026.1.16
更换T4启动U盘*1</t>
  </si>
  <si>
    <t>Terra 4K</t>
  </si>
  <si>
    <t>9957-5D73</t>
  </si>
  <si>
    <t>Liam Edwards
（ProAV）</t>
  </si>
  <si>
    <t>Rosie_2026.1.16
猎影H*1（KVF_205005）
问题：连接后，设备立即自动关机</t>
  </si>
  <si>
    <t>Rosie_2026.1.16
对客户：国外客户，在保
处理方式：返厂维修</t>
  </si>
  <si>
    <t>高松-张工-2026.1.16
更换INTF模组上的6.8V二级管*1</t>
  </si>
  <si>
    <t>Canada</t>
  </si>
  <si>
    <t>2026.1w1</t>
  </si>
  <si>
    <t>Effy_2026.1.6
猎影H*1（KVF_204029）
问题：HDMI屏幕固件上显示该EAGLE为SDI版本</t>
  </si>
  <si>
    <t>Effy_2026.1.6
对客户：国外经销商，在保
处理方式：返厂维修</t>
  </si>
  <si>
    <t>高松_2026.1.6
重刷程序
更改H0</t>
  </si>
  <si>
    <t>2025.12w4</t>
  </si>
  <si>
    <t>Rosie_2025.12.26
猎影S*1（KVF_103100）
问题：所有按键无法工作
不显示时码和音频条</t>
  </si>
  <si>
    <t>Rosie_2025.12.26
对客户：国外客户，在保
处理方式：返厂维修</t>
  </si>
  <si>
    <t>陈高松_2025.12.26
重刷主板程序
更改12B</t>
  </si>
  <si>
    <t>2025.11w4</t>
  </si>
  <si>
    <t>Rosie_2025.11.25
猎影S*1（KVF_106058）
问题：在经销商更换主板后仍旧无法开机</t>
  </si>
  <si>
    <t>Rosie_2025.11.25
对客户：国外客户，在保
处理方式：返厂维修</t>
  </si>
  <si>
    <t>高松_2025.12.1
更换sdi主板*1</t>
  </si>
  <si>
    <t>目镜排线没装好短路，导致主板运行一段时间出现画面闪烁白点问题</t>
  </si>
  <si>
    <t>2025.11w2</t>
  </si>
  <si>
    <t>Effy_2025.11.12
EAGLE HDMI（KVF_104031）
问题：ProAV称一打开设备，就闻到一股浓烈的烧焦味，很快发现是 SDI 板上的一个组件烧坏了。于是更换了新的 SDI 板。设备开机了，但电子取景器却只显示白屏，没有彩条，按钮也没有反应。再次拆开设备，检查了所有排线，但问题依然存在。于是我又把排线板换成了 5 针电源板。现在两个组件都换了，但屏幕仍然显示白屏，按钮也没有反应。</t>
  </si>
  <si>
    <t>Effy_2025.11.12
对客户：国外经销商ProAV，在保
处理方式：返厂维修</t>
  </si>
  <si>
    <t>高松_2025.11.13
更换目镜*1</t>
  </si>
  <si>
    <t>应该是烧坏板子的时候一起把目镜也烧了</t>
  </si>
  <si>
    <t>KVF_104031</t>
  </si>
  <si>
    <t>ProAV Liam</t>
  </si>
  <si>
    <t>UK</t>
  </si>
  <si>
    <t>Effy_2025.9.29
EAGLE HDMI（KVF_205078）
问题：展会带回，阻尼不顺滑，有卡顿</t>
  </si>
  <si>
    <t>Effy_2025.9.29
北京样品库房
处理方式：返厂维修</t>
  </si>
  <si>
    <t>张工_2025.10.14
更换目镜*1</t>
  </si>
  <si>
    <t>KVF_205078</t>
  </si>
  <si>
    <t>Rosie_2025.9.1
猎影S（黑色）*1（KVF_105040）
问题：无法开机，伴有烧焦味</t>
  </si>
  <si>
    <t>Rosie_2025.9.1
对客户：国外客户，在保
处理方式：返厂维修</t>
  </si>
  <si>
    <t>高松_2025.9.4
更换uevf_sdi_12b模组*1</t>
  </si>
  <si>
    <t>芯片烧坏</t>
  </si>
  <si>
    <t>Eagle SDI</t>
  </si>
  <si>
    <t>KVF_105040</t>
  </si>
  <si>
    <t>YAYOI URABE</t>
  </si>
  <si>
    <t>日本</t>
  </si>
  <si>
    <t>Jiulong_2025.7.17
Eagle SDI*2（KVF_104005/KVF_104006）
问题：更换电源线的D-tap接口时错误地交叉连接了正负极，导致内部短路</t>
  </si>
  <si>
    <t>Jiulong_2025.7.17
对客户：国外客户，在保（人为损坏）
处理方式：返厂维修</t>
  </si>
  <si>
    <t>高松_2025.7.28
更换目镜*2</t>
  </si>
  <si>
    <t>目镜显示不良</t>
  </si>
  <si>
    <t>KVF_104005
KVF_104006</t>
  </si>
  <si>
    <t>日本 Toshi Kaneiwa</t>
  </si>
  <si>
    <t>Jiulong</t>
  </si>
  <si>
    <t>Jiulong_2025.7.17
Eagle HDMI（KVF_205003）
问题：无法开机且连接USB-C供电时VMount电池显示"过电流"，在尝试通电时发现设备内部冒烟</t>
  </si>
  <si>
    <t>Jiulong_2025.7.17
对客户：国外客户，在保
处理方式：返厂维修</t>
  </si>
  <si>
    <t>高松_2025.7.25
更换INTF模组上的6V8CA二极管*1
已经是H0</t>
  </si>
  <si>
    <t>Eagle HDMI</t>
  </si>
  <si>
    <t>KVF_205003</t>
  </si>
  <si>
    <t>美国 Joseph Wasilewski</t>
  </si>
  <si>
    <t>美国</t>
  </si>
  <si>
    <t>2025.7w2</t>
  </si>
  <si>
    <t>Jiulong_2025.7.7
Eagle HDMI（KVF_205009）
问题：画面偏灰/紫，对比度低</t>
  </si>
  <si>
    <t>Jiulong_2025.7.7
对客户：国内客户，在保
处理方式：返厂维修</t>
  </si>
  <si>
    <t>高松_2025.7.8
重新校正颜色</t>
  </si>
  <si>
    <t>KVF_205009</t>
  </si>
  <si>
    <t>马鹏</t>
  </si>
  <si>
    <t>Jiulong_2025.7.3
Eagle HDMI（KVF_201001）
问题：需要处理H0</t>
  </si>
  <si>
    <t>张工—高松_2025.7.9
无INTF，只有环进的，改不了H0
校正颜色</t>
  </si>
  <si>
    <t>KVF_201001</t>
  </si>
  <si>
    <t>Jiulong_2025.7.3
Eagle HDMI（KVF_201002）
问题：需要处理H0</t>
  </si>
  <si>
    <t>KVF_201002</t>
  </si>
  <si>
    <t>Jiulong_2025.7.3
Eagle HDMI（KVF_201004）
问题：需要处理H0</t>
  </si>
  <si>
    <t>KVF_201004</t>
  </si>
  <si>
    <t>Jiulong_2025.6.26
Eagle HDMI（KVF_205025）
问题：寻像器画面显示异常</t>
  </si>
  <si>
    <t>Jiulong_2025.6.26
对客户：国内客户，在保
处理方式：返厂维修</t>
  </si>
  <si>
    <t>高松_2025.6.26
测试显示正常，没有苹果连接测试</t>
  </si>
  <si>
    <t>KVF_205025</t>
  </si>
  <si>
    <t>邱冰</t>
  </si>
  <si>
    <t>Jiulong_2025.6.25
Eagle  HDMI（KVF_202015）
问题：
1.目镜松动；
2.HDMI无信号，显示彩条</t>
  </si>
  <si>
    <t>高松_2025.6.23
上紧固胶固定目镜
已经是H0</t>
  </si>
  <si>
    <t>KVF_202015</t>
  </si>
  <si>
    <t>2025.6w3</t>
  </si>
  <si>
    <t>Jiulong_2025.6.20
Eagle HDMI（KVF_203063）
问题：寻像器无法正常启动</t>
  </si>
  <si>
    <t>Jiulong_2025.6.20
对客户：国外客户，在保
处理方式：返厂维修</t>
  </si>
  <si>
    <t>高松_2025.6.23
更换INTF模组*1
已经是H0</t>
  </si>
  <si>
    <t>短路，模组很烫，表面没有发现烧坏的迹象</t>
  </si>
  <si>
    <t>KVF_203063</t>
  </si>
  <si>
    <t>Teruo Seki-日本</t>
  </si>
  <si>
    <t>Jiulong_2025.6.5
Eagle SDI（KVF_101004）
问题：
1.转轮有飘移
2.颜色不准确</t>
  </si>
  <si>
    <t>高松_2025.6.9
更换编码器*1
重新校正颜色</t>
  </si>
  <si>
    <t>转轮编码器损坏</t>
  </si>
  <si>
    <t>KVF_101004</t>
  </si>
  <si>
    <t>Jiulong_2025.6.5
Eagle SDI（KVF_103005）
问题：
1.颜色有问题，偏绿
2.需要判断下是什么原因导致</t>
  </si>
  <si>
    <t>Jiulong_2025.6.6
对客户：Kine北京，样品
处理方式：返厂维修</t>
  </si>
  <si>
    <t>高松_2025.6.9
重新校正颜色</t>
  </si>
  <si>
    <t>KVF_103005</t>
  </si>
  <si>
    <t>Jiulong_2025.6.4
Eagle HDMI（KVF_201001）
问题：无信号，U盘口有些歪，不识别U盘</t>
  </si>
  <si>
    <t xml:space="preserve">Jiulong_2025.6.4
对客户：Kine北京，样品
处理方式：返厂维修
</t>
  </si>
  <si>
    <t>高松_2025.6.9
处理结构件
重刷程序，识别U盘升级正常</t>
  </si>
  <si>
    <t>Jiulong_2025.6.4
Eagle HDMI（KVF_201002）
问题：指示灯红绿灯接反</t>
  </si>
  <si>
    <t>高松_2025.6.9
更换红线白线，线序</t>
  </si>
  <si>
    <t>Jiulong_2025.6.4
Eagle HDMI（KVF_201004）
问题：指示灯红绿灯接反</t>
  </si>
  <si>
    <t>Jiulong_2025.5.26
Eagle SDI（KVF_101003）
问题：按键无响应</t>
  </si>
  <si>
    <t>高松_2025.5.26
更换uevf_sdi_12b模组*1</t>
  </si>
  <si>
    <t>KVF_101003</t>
  </si>
  <si>
    <t>Jiulong_2025.5.7
Eagle SDI（KVF_103002）
问题：B型口插反，导致寻像器烧坏</t>
  </si>
  <si>
    <t>Jiulong_2025.5.7
对客户：国内客户，在保（人为损坏）
处理方式：返厂维修</t>
  </si>
  <si>
    <t>高松_2025.5.21
更换目镜*1</t>
  </si>
  <si>
    <t>按装目镜过程压坏目镜</t>
  </si>
  <si>
    <t>KVF_103002</t>
  </si>
  <si>
    <t>中视晨阳</t>
  </si>
  <si>
    <t>Jiulong_2025.4.28
Eagle SDI（KVF_103005）
问题：1. 在校正的过程中调节亮度，机器卡住，按按键没有任何反应，只能重启。
2. 开机时，不做任何操作，过一段时间也卡住。（只遇见一次）
反馈郭工，郭工未发现问题原因，建议寄回深圳更换主板，更换后重新做色彩校正。</t>
  </si>
  <si>
    <t>Jiulong_2025.4.28
对客户：Kine北京
处理方式：返厂维修</t>
  </si>
  <si>
    <t>高松_2025.4.28
更换uevf_sdi_12b模组*1</t>
  </si>
  <si>
    <t>2025.2w3</t>
  </si>
  <si>
    <t>张工-2025.2.24
1.更换BH50线缆*1
2.更换INTF模组*1</t>
  </si>
  <si>
    <t>张工-2025.3.7
正在查找问题</t>
  </si>
  <si>
    <t>KVF_203014</t>
  </si>
  <si>
    <t>马马</t>
  </si>
  <si>
    <t>四川</t>
  </si>
  <si>
    <t>2025.2w2</t>
  </si>
  <si>
    <t>高松.2025.2.11
更换按键软板模组*1（201003）</t>
  </si>
  <si>
    <t>按键转轮问题</t>
  </si>
  <si>
    <t>KVF_102009</t>
  </si>
  <si>
    <t>高松.2025.2.11
重新按装波轮按键（102009）</t>
  </si>
  <si>
    <t>KVF_201003</t>
  </si>
  <si>
    <t>张工-高松.2025.2.12
更改电阻，升级重刷序列号</t>
  </si>
  <si>
    <t>2024.12w4</t>
  </si>
  <si>
    <t>RA130008</t>
  </si>
  <si>
    <t>KVF_104036</t>
  </si>
  <si>
    <t>贾红星</t>
  </si>
  <si>
    <t>上海</t>
  </si>
  <si>
    <t>RA130007</t>
  </si>
  <si>
    <t>KVF_102016</t>
  </si>
  <si>
    <t>廊坊</t>
  </si>
  <si>
    <t>RA130006</t>
  </si>
  <si>
    <t>KVF_101001</t>
  </si>
  <si>
    <t>2024.12w3</t>
  </si>
  <si>
    <t>RA130005</t>
  </si>
  <si>
    <t>Gafpa</t>
  </si>
  <si>
    <t>荷兰</t>
  </si>
  <si>
    <t>2024.11w1</t>
  </si>
  <si>
    <t>RA130004</t>
  </si>
  <si>
    <t>Yolanda
对客户：国外客户，EU Office样品</t>
  </si>
  <si>
    <t>KVF_102002</t>
  </si>
  <si>
    <t>EU Office</t>
  </si>
  <si>
    <t>2024.9w4</t>
  </si>
  <si>
    <t>RA130003</t>
  </si>
  <si>
    <t>KVF_104005</t>
  </si>
  <si>
    <t>Sanwa Cine</t>
  </si>
  <si>
    <t>RA130002</t>
  </si>
  <si>
    <t>KVF_104006</t>
  </si>
  <si>
    <t>2024.8w2</t>
  </si>
  <si>
    <t>RA130001</t>
  </si>
  <si>
    <t>KVF_103021</t>
  </si>
  <si>
    <t>ProAV客户</t>
  </si>
  <si>
    <t>英国</t>
  </si>
  <si>
    <t>返修 - 电影机 (OLD)</t>
  </si>
  <si>
    <t xml:space="preserve">Rosie_2026.1.19
T6 (026F-1296)
问题：摄影机进水无法开机 </t>
  </si>
  <si>
    <t>Rosie_2026.1.19
对客户：国外客户（Hayden griffith），过保
处理方式：返厂维修</t>
  </si>
  <si>
    <t>机器进水，MC7K43模组，SATA模组，MA模组，后背SDI模组，主板，都要更换，模组全烧</t>
  </si>
  <si>
    <t>Terra 6K</t>
  </si>
  <si>
    <t>026F-1296</t>
  </si>
  <si>
    <t>李雨健_2026.1.21
Terra4K（B334-268D）
问题：无法开机</t>
  </si>
  <si>
    <t xml:space="preserve">李雨健_2026.1.21
对客户：国内客户，过保
</t>
  </si>
  <si>
    <t>高松-2026.1.21
更换主板纽扣电池</t>
  </si>
  <si>
    <t>B334-268D</t>
  </si>
  <si>
    <t>李雨健_2026.1.14
Terra4K（E5FI-95BC）
问题：花屏</t>
  </si>
  <si>
    <t xml:space="preserve">李雨健_2026.1.14
对客户：国内客户，过保
</t>
  </si>
  <si>
    <t>高松_2026.1.12
更换MC7K43到sensor的50pin排线*1</t>
  </si>
  <si>
    <t>E5FI-95BC</t>
  </si>
  <si>
    <t>李雨健_2026.1.16
 MAVO LF（B608-C46B）
问题：SDI与HDMI无信号输出</t>
  </si>
  <si>
    <t xml:space="preserve">李雨健_2026.1.16
对客户：国内客户，过保
</t>
  </si>
  <si>
    <t>高松_2026.1.15
更换MA_V2.1*1,纽扣电池*1，主板4GB内存条*1，后背SDI模组*1，更新H1</t>
  </si>
  <si>
    <t>B608-C46B</t>
  </si>
  <si>
    <t>李雨健_2026.1.7
TERRA 4K（FF74-292B）
问题：无法开机</t>
  </si>
  <si>
    <t xml:space="preserve">李雨健_2026.1.7
对客户：国内客户，过保
</t>
  </si>
  <si>
    <t>高松_20226.1.7
更换主板纽扣电池*1
更换MA_V2.1模组*1
更新H1</t>
  </si>
  <si>
    <t>FF74-292B</t>
  </si>
  <si>
    <t>2025.12w5</t>
  </si>
  <si>
    <t>李雨健_2025.12.18
TERRA 4K（4D36-AE7C）
问题：无法开机</t>
  </si>
  <si>
    <t xml:space="preserve">李雨健_2025.12.18
对客户：国内客户，过保
</t>
  </si>
  <si>
    <t>高松_2025.12.22
更换主板纽扣电池*1
更新H1</t>
  </si>
  <si>
    <t>4D36-AE7C</t>
  </si>
  <si>
    <t>Effy_2025.12.26
MAVO Edge 6K (F2E5-FDEB)
问题：BNC 输出接口工作不正常，信号时断时续。
ND 滤镜卡住了，需要将机身翻转过来才能取出。（ND滤镜翻转）</t>
  </si>
  <si>
    <t>Effy_2025.12.26
对经销商：国外经销商客户，过保</t>
  </si>
  <si>
    <t>高松_张平娇_张工-2025.12.29
更新H1，B2,出风口*1
更换SDI_V3*1
前部待定更换</t>
  </si>
  <si>
    <t>F2E5-FDEB</t>
  </si>
  <si>
    <t>2025.12w3</t>
  </si>
  <si>
    <t>李雨健_2025.12.18
MAVO LF（F9AB-8CAA）
问题：传感器有灰尘</t>
  </si>
  <si>
    <t>高松-张平娇_2025.12.18
清洁sensor灰尘
更新H1</t>
  </si>
  <si>
    <t>F9AB-8CAA</t>
  </si>
  <si>
    <t>李雨健_2025.12.18
MAVO S35（7DD0-C42A）
问题：无法开机</t>
  </si>
  <si>
    <t>高松_2025.12.18
更换启动U盘*1
更新H1
保养KM</t>
  </si>
  <si>
    <t>MAVO S35</t>
  </si>
  <si>
    <t>7DD0-C42A</t>
  </si>
  <si>
    <t>李雨健_2025.12.15
MAVO LF（A406-093C）
问题：无法开机</t>
  </si>
  <si>
    <t xml:space="preserve">李雨健_2025.12.15
对客户：国内客户，过保
</t>
  </si>
  <si>
    <t>高松_2025.12.16
更换主板纽扣电池*1
更换前口金针小板模组*1
更新H1</t>
  </si>
  <si>
    <t>A406-093C</t>
  </si>
  <si>
    <t>李雨健_2025.12.15
Terra4K（E5FI-95BC）
问题：无法开机</t>
  </si>
  <si>
    <t>高松_2025.12.16
更换MA_V1.7模组*1
更新H1</t>
  </si>
  <si>
    <t>2025.12w2</t>
  </si>
  <si>
    <t>李雨健_2025.12.9
Terra4K（3502-33E1）
问题：电源指示灯闪烁，无法开机</t>
  </si>
  <si>
    <t xml:space="preserve">李雨健_2025.12.9
对客户：国内客户，过保
</t>
  </si>
  <si>
    <t>高松_2025.12.9
更换主板纽扣电池*1
更新H1</t>
  </si>
  <si>
    <t>3502-33E1</t>
  </si>
  <si>
    <t>2025.12w1</t>
  </si>
  <si>
    <t xml:space="preserve">李雨健_2025.11.26
MAVO S35（34B7-C211）
问题：无法开机
</t>
  </si>
  <si>
    <t xml:space="preserve">李雨健_2025.11.26
对客户：国内客户，过保
</t>
  </si>
  <si>
    <t>高松_2025.12.1
更换主板纽扣电池*1
更换3.5mm耳机接口*1
更新H1</t>
  </si>
  <si>
    <t>34B7-C211</t>
  </si>
  <si>
    <t>高松_2025.12.1
更换MA_V2.1模组*1
更滑侧屏*1
更换主板纽扣电池*1
更新H1</t>
  </si>
  <si>
    <t>E4C2-A9AF</t>
  </si>
  <si>
    <t>2025.11w3</t>
  </si>
  <si>
    <t>李雨健_2025.11.20
MAVO S35（B82F-EC63）
问题：接口不输出信号</t>
  </si>
  <si>
    <t xml:space="preserve">李雨健_2025.11.20
对客户：国内客户，过保
</t>
  </si>
  <si>
    <t>高松_伍帅-2025.11.17
更换MA_V2.1模组*1
更换ef2前口金针模组*1
更新H1</t>
  </si>
  <si>
    <t>B82F-EC63</t>
  </si>
  <si>
    <t>Rosie_2025.11.18
MAVO LF（DD80-3F8A）
问题：客户希望再检测一下，目前没什么问题</t>
  </si>
  <si>
    <t>Rosie_2025.11.18
对客户：国外客户（MARIN BLEAZARD），过保
处理方式：返厂检测</t>
  </si>
  <si>
    <t>高松_20025.11.26
更换MA_V2.1模组*1
更新H1</t>
  </si>
  <si>
    <t>DD80-3F8A</t>
  </si>
  <si>
    <t>2025.11w1</t>
  </si>
  <si>
    <t>李雨健_2025.11.10
MAVO LF（4E3A-9B57）
问题：连接屏幕，机身显示紫屏幕</t>
  </si>
  <si>
    <t xml:space="preserve">李雨健_2025.11.10
对客户：国内客户，过保
</t>
  </si>
  <si>
    <t>高松_2025.11.10
更换K6F_V1.2模组*1（sensor）
更新H1</t>
  </si>
  <si>
    <t>4E3A-9B57</t>
  </si>
  <si>
    <t>李雨健_2025.11.1
MAVO LF（9788-F232）
问题：无法通电，无法开机</t>
  </si>
  <si>
    <t xml:space="preserve">李雨健_2025.11.1
对客户：国内客户，过保
</t>
  </si>
  <si>
    <t>高松_2025.11.3
更换15A保险*1
更换3.5mm耳机接口*1
更新H1</t>
  </si>
  <si>
    <t>2025.10w5</t>
  </si>
  <si>
    <t>Rosie_2025.10.30
MAVO LF (C9BD-351C)
问题：无法启动，闪烁橙色灯9次后关机</t>
  </si>
  <si>
    <t>Rosie_2025.10.30
对客户：国外客户（Christian.scheider），过保
处理方式：返厂维修</t>
  </si>
  <si>
    <t>高松_2025.10.30
更换主板纽扣电池*1
更新H1</t>
  </si>
  <si>
    <t>C9BD-351C</t>
  </si>
  <si>
    <t>Rosie_2025.10.30
MAVO LF (2984-4920)
问题：传感器滤片后方有灰尘</t>
  </si>
  <si>
    <t>高松_张平娇_2025.10.30
更新H1
清洁sensor灰尘</t>
  </si>
  <si>
    <t>2984-4920</t>
  </si>
  <si>
    <t>2025.10w4</t>
  </si>
  <si>
    <t>李雨健_2025.10.28
 Mavo LF（ADF4-2CE8）
问题：vedio1接口无信号输出</t>
  </si>
  <si>
    <t xml:space="preserve">李雨健_2025.10.29
对客户：国内客户，过保
</t>
  </si>
  <si>
    <t>高松_2025.10.27
更换MA_V2.1模组*1
更新H1</t>
  </si>
  <si>
    <t>ADF4-2CE8</t>
  </si>
  <si>
    <t>李雨健_2025.10.28
 Terra 4K（558F-ED35）
问题：vedio1接口无信号输出，vedio2接口损坏</t>
  </si>
  <si>
    <t>高松_2025.10.27
更新H1</t>
  </si>
  <si>
    <t>李雨健_2025.10.28
 Terra 4K（ADCA-D462）
问题：开机后突然出现关机，冻屏等现象</t>
  </si>
  <si>
    <t xml:space="preserve">李雨健_2025.10.27
对客户：国内客户，过保
</t>
  </si>
  <si>
    <t>高松_2025.10.29
更换MC7K43模组*1
保养KM机转接卡口
更新H1</t>
  </si>
  <si>
    <t>ADCA-D462</t>
  </si>
  <si>
    <t>李雨健_2025.10.27                      Terra 4K（1D01-9388）                问题：无法正常开机</t>
  </si>
  <si>
    <t>高松_2025.10.28
更换MC7K43模组*1
更新H1</t>
  </si>
  <si>
    <t>Rosie_2025.10.20
Terra 6K (C1F3-2697)
问题：无法正常开机</t>
  </si>
  <si>
    <t>Rosie_2025.10.20
对客户：国外客户（Grzegorz Medrala），过保
处理方式：返厂维修</t>
  </si>
  <si>
    <t>高松_2025.10.20
更换TF卡*1
更换Relay板*1
EFEN2更换金针及金针座
更新H1</t>
  </si>
  <si>
    <t>C1F3-2697</t>
  </si>
  <si>
    <t>Rosie_2025.9.29
MAVO S35 (DF83-1B03)
问题：已拆卸，螺丝和连接线缺失，多个 SMD 元件被焊接和拆卸；
摄影机的输出图像中出现红线。</t>
  </si>
  <si>
    <t>Rosie_2025.9.29
对客户：国外客户（Piotr），过保
处理方式：返厂维修</t>
  </si>
  <si>
    <t>高松_2025.10.11
更新H1
清洁机内灰尘</t>
  </si>
  <si>
    <t>DF83-1B03</t>
  </si>
  <si>
    <t>Rosie_2025.9.29
Terra 4K (AE1F-501C)
问题：已拆卸，螺丝和连接线缺失，多个 SMD 元件被焊接和拆卸；
音频部分有缺陷。</t>
  </si>
  <si>
    <t xml:space="preserve">高松_2025.10.11
更换MC7K43模组*1
更换MA_V1.7模组*1
更新H1 </t>
  </si>
  <si>
    <t>1.MC7K43模组花屏；
2.MA模组音频损坏，UV表卡死；</t>
  </si>
  <si>
    <t>AE1F-501C</t>
  </si>
  <si>
    <t xml:space="preserve">李雨健_2025.9.28
MAVO LF*1（B85F-A985）
问题：电源指示灯红绿交替闪烁,机器掉电
</t>
  </si>
  <si>
    <t xml:space="preserve">李雨健_2025.9.28
对客户：国内客户，过保
</t>
  </si>
  <si>
    <t>高松_2025.9.28
更换主板纽扣电池*1
更新H1</t>
  </si>
  <si>
    <t>B85F-A985</t>
  </si>
  <si>
    <t>Effy_2025.9.22
MAVO LF（21F8-DEDD）
问题：Kinemon port（Video口）以及HDMI不工作</t>
  </si>
  <si>
    <t>Effy_2025.9.23
对客户：国外客户（Jerome），过保
处理方式：返厂维修</t>
  </si>
  <si>
    <t>高松_2025.5.25
更换MA_v2.1模组*1
更新H1</t>
  </si>
  <si>
    <t>21F8-DEDD</t>
  </si>
  <si>
    <t>Jiulong_2025.9.22
对客户：国内客户，过保
处理方式：返厂维修</t>
  </si>
  <si>
    <t>高松_2025.9.23
更换纽扣电池*1
更新H1
(后背SDI1-SDI2信号正常)</t>
  </si>
  <si>
    <t>高松_2025.9.23
更换主板纽扣电池*1
更新H1</t>
  </si>
  <si>
    <t>A278-F4EE</t>
  </si>
  <si>
    <t>朱基琴</t>
  </si>
  <si>
    <t>Jiulong_2025.9.22
TERRA 4K（943B-3863）
问题：电源指示灯红绿交替闪烁后，机器掉电</t>
  </si>
  <si>
    <t>高松_2025.9.23
更换纽扣电池*1
更新H1</t>
  </si>
  <si>
    <t>943B-3863</t>
  </si>
  <si>
    <t>林铉尧</t>
  </si>
  <si>
    <t>Jiulong_2025.9.22
MAVO S35（0749-A5B3）
问题：电源指示灯红绿交替闪烁后，机器掉电</t>
  </si>
  <si>
    <t>高松_2025.9.23
更护纽扣电池*1
更新H1</t>
  </si>
  <si>
    <t>0749-A5B3</t>
  </si>
  <si>
    <t>陈宇操</t>
  </si>
  <si>
    <t>2025.9w3</t>
  </si>
  <si>
    <t>Jiulong_2025.9.18
TERRA 6K（20F4-DB61）
问题：1、经常不能正常开机启动，启动了监视器里也没有图像信号输出；
2、设置4K升格75帧率拍摄，前两条没问题，后面自己跳回25帧拍摄，且有明显掉帧现象。
目前怀疑是SDI输出口有问题，还有就是读取写入的记录部分有问题[抱拳]</t>
  </si>
  <si>
    <t>Jiulong_2025.9.18
对客户：国内客户，过保
处理方式：返厂维修</t>
  </si>
  <si>
    <t>高松-伍帅_2025.9.18
更换MA_V1.7*1
更换EF_V1.4*1
更新H1</t>
  </si>
  <si>
    <t>20F4-DB61</t>
  </si>
  <si>
    <t>吴钦</t>
  </si>
  <si>
    <t>Jiulong_2025.9.15
MAVO LF（197E-E0A2）
问题：上、下video无输出</t>
  </si>
  <si>
    <t>Jiulong_2025.9.15
对客户：国内客户，过保
处理方式：返厂维修</t>
  </si>
  <si>
    <t>高松_2025.9.15
更换MA_V2.1模组*1
更新H1</t>
  </si>
  <si>
    <t>197E-E0A2</t>
  </si>
  <si>
    <t>葛天蓥</t>
  </si>
  <si>
    <t>2025.9w2</t>
  </si>
  <si>
    <t>Jiulong_2025.9.11
MAVO LF（4E3A-9B57）
问题：电源指示灯红绿交替闪烁后，机器掉电</t>
  </si>
  <si>
    <t>Jiulong_2025.9.11
对客户：国内客户，过保
处理方式：返厂维修</t>
  </si>
  <si>
    <t>高松_2025.9.11
更换主板纽扣电池*1
更新H1</t>
  </si>
  <si>
    <t>Jiulong_2025.9.8
MAVO LF（5BB6-BAC0）
问题：sdi 信号之前只能用 99 的 v 口才有信号，268 的 v 口就没有信号。现在就是彻底用不了 sdi 口</t>
  </si>
  <si>
    <t>Jiulong_2025.9.8
对客户：国内客户，过保
处理方式：返厂维修</t>
  </si>
  <si>
    <t>高松_2025.9.8
更换MA_V2.1模组*1
更新H1</t>
  </si>
  <si>
    <t>MA模组上（HDMI接口附近有电子元器件烧坏）</t>
  </si>
  <si>
    <t>5BB6-BAC0</t>
  </si>
  <si>
    <t>张韦晨</t>
  </si>
  <si>
    <t>Jiulong_2025.9.1
MAVO LF（87EE-9B25）
问题：MA红灯常亮，所有视频信号无输出</t>
  </si>
  <si>
    <t>Jiulong_2025.9.1
对客户：国内客户，过保
处理方式：返厂维修</t>
  </si>
  <si>
    <t>高松_2025.9.1
更换MA_V2.1*1
更新H1</t>
  </si>
  <si>
    <t>87EE-9B25</t>
  </si>
  <si>
    <t>贾卓桐</t>
  </si>
  <si>
    <t>Jiulong_2025.9.1
MAVO LF（9052-D9AC）
问题：
1.机身开机无反应
2.后背XLR口掉落</t>
  </si>
  <si>
    <t>高松_20205.9.1
更换纽扣电池*1
更换3.5接口*1
处理后背卡农口
更新H1</t>
  </si>
  <si>
    <t>9052-D9AC</t>
  </si>
  <si>
    <t>Jiulong_2025.8.27
TERRA 6K（7487-5CCF）
问题:开机有烧焦味</t>
  </si>
  <si>
    <t>Jiulong_2025.8.27
对客户：国内客户，在保
处理方式：返厂维修</t>
  </si>
  <si>
    <t>高松_2025.8.27
更换MC_V6.2模组*1
更新H1</t>
  </si>
  <si>
    <t>7487-5CCF</t>
  </si>
  <si>
    <t>Jiulong_2025.8.26
MAVO LF（2EF9-5857）
问题：电源指示灯红绿交替闪烁后，机器掉电</t>
  </si>
  <si>
    <t>高松_2025.8.26
更换纽扣电池*1
更新H1</t>
  </si>
  <si>
    <t>2EF9-5857</t>
  </si>
  <si>
    <t>郭强</t>
  </si>
  <si>
    <t>2025.8w4</t>
  </si>
  <si>
    <t>Jiulong_2025.8.20
MAVO LF（5089-51C0）
问题：接监视器后，机身按钮无反应</t>
  </si>
  <si>
    <t>Jiulong_2025.8.20
对客户：国外客户，过保
处理方式：返厂维修</t>
  </si>
  <si>
    <t>gaos_2025.8.20
更新H1</t>
  </si>
  <si>
    <t>5089-51C0</t>
  </si>
  <si>
    <t>1SV</t>
  </si>
  <si>
    <t>Jiulong_2025.8.20
MAVO S35（52EE-42CD）
问题：HDMI接口损坏</t>
  </si>
  <si>
    <t>Jiulong_2025.8.20
对客户：国内客户，过保
处理方式：返厂维修</t>
  </si>
  <si>
    <t>高松_2025.8.20
更新H1</t>
  </si>
  <si>
    <t>MAVO SS</t>
  </si>
  <si>
    <t>52EE-42CD</t>
  </si>
  <si>
    <t>陈</t>
  </si>
  <si>
    <t>2025.8w2</t>
  </si>
  <si>
    <t>Jiulong_2025.8.7
MAVO LF（2C25-971C）
问题：机身电源指示灯红绿交替闪烁后，机器掉电</t>
  </si>
  <si>
    <t>Jiulong_2025.8.7
对客户：国内客户，过保
处理方式：返厂维修</t>
  </si>
  <si>
    <t>高松_2025.8.11
更换纽扣电池*1
更新H1</t>
  </si>
  <si>
    <t>2C25-971C</t>
  </si>
  <si>
    <t>刘成成</t>
  </si>
  <si>
    <t>Jiulong_2025.8.4
MAVO LF（3951-4B9D）
问题：电源指示灯红绿交替闪烁,机器掉电</t>
  </si>
  <si>
    <t>Jiulong_2025.8.4
对客户：国内客户，过保
处理方式：返厂维修</t>
  </si>
  <si>
    <t>高松_2025.8.4
更换纽扣电池*1
更新H1</t>
  </si>
  <si>
    <t>3951-4B9D</t>
  </si>
  <si>
    <t>王立东</t>
  </si>
  <si>
    <t>Jiulong_2025.8.4
TERRA 6K（0263-B1F6）
问题：1.机器可以开启，正常录制，相应功能正常。但是开机一分钟后就显示核心温度60度以上，这台机器工作温度很高，是否散热系统有问题，能听到风扇旋转声音。
2.主板电池失效，请更换。</t>
  </si>
  <si>
    <t>高松_2025.8.5
更新H1</t>
  </si>
  <si>
    <t>原5227固件，开机风扇默认30%，降温效果没有6211固件的40%好，已经升级到6211固件</t>
  </si>
  <si>
    <t>0263-B1F6</t>
  </si>
  <si>
    <t>李国荣</t>
  </si>
  <si>
    <t>Jiulong_2025.8.4
MAVO LF（8249-921A）
问题：HDMI接口损坏</t>
  </si>
  <si>
    <t>Jiulong_2025.8.4
对客户：国内客户，在保
处理方式：返厂维修</t>
  </si>
  <si>
    <t>高松_2025.8.4
更换MA_V2.1模组*1
更新H1</t>
  </si>
  <si>
    <t>8249-921A</t>
  </si>
  <si>
    <t>辛李鹏</t>
  </si>
  <si>
    <t>2025.8w1</t>
  </si>
  <si>
    <t>Jiulong_2025.7.31
MAVO LF（FC92-5C54）
问题：
1.固件升级后，录制时会出现flush
2.做好全面维修检测后，留在深圳当样品</t>
  </si>
  <si>
    <t>Jiulong_2025.7.31
对客户：国内客户，过保
处理方式：返厂维修</t>
  </si>
  <si>
    <t>高松_2025.7.25
更换MA_V2.1模组*1
更换纽扣电池*1
更新H1</t>
  </si>
  <si>
    <t>FC92-5C54</t>
  </si>
  <si>
    <t>张丽萍</t>
  </si>
  <si>
    <t>Jiulong_2025.7.24
TERRA 6K（A691-Q49D）
问题：电源指示灯红绿交替闪烁后，机器掉电</t>
  </si>
  <si>
    <t>Jiulong_2025.7.24
对客户：国内客户，过保
处理方式：返厂维修</t>
  </si>
  <si>
    <t>高松_2025.7.25
更换纽扣电池*1
更换出风口*1
更新H1</t>
  </si>
  <si>
    <t>A691-Q49D</t>
  </si>
  <si>
    <t>Jiulong_2025.7.24
TERRA 4K（402A-0619）
问题：
1.设备无法启动。早期需强制重启才能使用，最近无法启动的频率越来越高，已经影响正常使用
2、电池仓推出电池困难</t>
  </si>
  <si>
    <t>高松_2025.7.24
更换纽扣电池*1
更换3.5mm耳机接口*1
处理手柄香蕉插头
更新H1</t>
  </si>
  <si>
    <t>402A-0619</t>
  </si>
  <si>
    <t>刘洋铭</t>
  </si>
  <si>
    <t>Jiulong_2025.7.21
TERRA 4K（1B07-3BC5
）
问题：电源指示灯红绿交替闪烁后，机器掉电</t>
  </si>
  <si>
    <t>Jiulong_2025.7.9
对客户：国内客户，过保
处理方式：返厂维修</t>
  </si>
  <si>
    <t>高松_2025.7.22
更换主板纽扣电池*1
更新H1</t>
  </si>
  <si>
    <t>1B07-3BC5</t>
  </si>
  <si>
    <t>程翔</t>
  </si>
  <si>
    <t>Jiulong_2025.7.21
TERRA 4K（E1C0-C0DD
）
问题：电源指示灯红绿交替闪烁后，机器掉电</t>
  </si>
  <si>
    <t>高松_2025.7.22
更换主板纽扣电池*1
更换3.5mm耳机接口*1
更新H1</t>
  </si>
  <si>
    <t>E1C0-C0DD</t>
  </si>
  <si>
    <t>Jiulong_2025.7.9
TERRA 6K（3AA8-7241）
问题：电源指示灯红绿交替闪烁后，机器掉电</t>
  </si>
  <si>
    <t>高松_2025.7.8
更换纽扣电池*1
更换出风口*1
更新H1</t>
  </si>
  <si>
    <t>3AA8-7241</t>
  </si>
  <si>
    <t>陈俊州</t>
  </si>
  <si>
    <t>Jiulong_2025.7.2
MAVO LF（B292-C37A）
问题：
1.电源指示灯红绿交替闪烁后，机器掉电
2.录制过程中出现“FLUSH”，自动停止录制</t>
  </si>
  <si>
    <t>Jiulong_2025.7.2
对客户：国内客户，过保
处理方式：返厂维修</t>
  </si>
  <si>
    <t>高松_2025.7.8
更换纽扣电池*1
更换MA_V2.1*1
录制需要把预览关闭</t>
  </si>
  <si>
    <t>B292-C37A</t>
  </si>
  <si>
    <t>董政樑</t>
  </si>
  <si>
    <t>Jiulong_2025.6.26
MAVO LF（97EF-A0AC）
问题：电源指示灯红绿交替闪烁后，机器掉电</t>
  </si>
  <si>
    <t>Jiulong_2025.6.26
对客户：国内客户，过保
处理方式：返厂维修</t>
  </si>
  <si>
    <t>高松_2025.6.26
更换主板纽扣电池*1
更新H1</t>
  </si>
  <si>
    <t>97EF-A0AC</t>
  </si>
  <si>
    <t>赵星明</t>
  </si>
  <si>
    <t>Jiulong_2020.6.25
TERRA 6K（0D45-BE1E）
问题：电源指示灯红绿交替闪烁后，机器掉电</t>
  </si>
  <si>
    <t>Jiulong_2025.6.25
对客户：国内客户，过保
处理方式：返厂维修</t>
  </si>
  <si>
    <t>高松_2025.6.25
更换纽扣电池*1
更新H1</t>
  </si>
  <si>
    <t>0D45-BE1E</t>
  </si>
  <si>
    <t>胡先国</t>
  </si>
  <si>
    <t>Jiulong_2025.6.23
TERRA 4K（C413-F1C4）
问题：电源指示灯红绿交替闪烁后，机器掉电</t>
  </si>
  <si>
    <t>Jiulong_2025.6.23
对客户：国内客户，过保
处理方式：返厂维修</t>
  </si>
  <si>
    <t>高松_2025.6.23
更换主板纽扣电池*1
更新H1
efen2保养</t>
  </si>
  <si>
    <t>C413-F1C4</t>
  </si>
  <si>
    <t>黎粮源</t>
  </si>
  <si>
    <t>Jiulong_2025.6.20
TERRA 4K（36F7-F2B0）
问题：电源指示灯红绿交替闪烁后，机器掉电</t>
  </si>
  <si>
    <t>Jiulong_2025.6.20
对客户：国内客户，过保
处理方式：返厂维修</t>
  </si>
  <si>
    <t>高松_2025.6.20
更换7代主板*1</t>
  </si>
  <si>
    <t>36F7-F2B0</t>
  </si>
  <si>
    <t>蔡岳澎</t>
  </si>
  <si>
    <t>Jiulong_2025.6.19
MAVO S35（F343-D2CD）
问题：需要重新校正颜色</t>
  </si>
  <si>
    <t>Jiulong_2025.6.19
对客户：国内客户，过保
处理方式：返厂维修</t>
  </si>
  <si>
    <t xml:space="preserve">高松_2025.6.20
更换3.5mm耳机接口*1
更新H1
F300灯具重新校正
</t>
  </si>
  <si>
    <t>F343-D2CD</t>
  </si>
  <si>
    <t>Jiulong_2025.6.19
MAVO LF（A71C-E3B9）
问题：需要重新校正颜色</t>
  </si>
  <si>
    <t>A71C-E3B9</t>
  </si>
  <si>
    <t>2025.6w2</t>
  </si>
  <si>
    <t>Jiulong_2025.6.16
TERRA 4K（C534-226D）
问题：电源指示灯红绿交替闪烁后，机器掉电</t>
  </si>
  <si>
    <t>Jiulong_2025.6.16
对客户：国内客户，过保
处理方式：返厂维修</t>
  </si>
  <si>
    <t>高松_2025.6.18
更换主板纽扣电池*1
更新H1</t>
  </si>
  <si>
    <t>纽扣电池只有1.315电压</t>
  </si>
  <si>
    <t>C534-226D</t>
  </si>
  <si>
    <t>陈安泽</t>
  </si>
  <si>
    <t>Jiulong_2025.6.11
TERRA 4K（F01C-28A1）
问题：
1.监看画面紫色块
2.固件不能升级
备注：3月底更换过主板、主板电池、relay板</t>
  </si>
  <si>
    <t>Jiulong_2025.6.11
对客户：国外客户，过保
处理方式：返厂维修</t>
  </si>
  <si>
    <t>高松_2025.6.13
更换MC7K43模组*1
更新H1</t>
  </si>
  <si>
    <t>F01C-28A1</t>
  </si>
  <si>
    <t>姜强</t>
  </si>
  <si>
    <t>Jiulong_2025.6.9
MAVO S35（D29E-83D2）
问题：
1.机身波轮会出现飘移；录制键回弹慢，有时会造成2次连按</t>
  </si>
  <si>
    <t>Jiulong_2025.6.9
对客户：国内客户，过保
处理方式：返厂维修</t>
  </si>
  <si>
    <t>高松，张工,伍帅_2025.6.10
更换按键板模组*1
更换纽扣电池*1，更换3.5mm接口*1，更换EP9144芯片*1，更新H1,保养KM</t>
  </si>
  <si>
    <t>EP9144芯片导致HDMI无信号，.3.5mm接口坏导致UV表不跳动</t>
  </si>
  <si>
    <t>D29E-83D2</t>
  </si>
  <si>
    <t>张志豪</t>
  </si>
  <si>
    <t>Jiulong_2025.6.5
TERRA 6K（D5C8-D8A1）
问题：
1.监视器无画面显示，只显示Logo，HDMI输出正常；
2.后背发黄，需要处理下</t>
  </si>
  <si>
    <t>Jiulong_2025.6.5
对客户：国内客户，过保
处理方式：返厂维修</t>
  </si>
  <si>
    <t>高松_2025.6.9
更换MA_V1.7模组*1
更换后背固定V口结构模块*1</t>
  </si>
  <si>
    <t>EP9144芯片问题
后背结构发黄</t>
  </si>
  <si>
    <t>D5C8-D8A1</t>
  </si>
  <si>
    <t>张钰龙</t>
  </si>
  <si>
    <t>Jiulong_2025.6.5
TERRA 6K（BEA3-D8A1）
问题：
1.SSD加载指示灯不亮，不弹出指示框
2.更换多张SSD，无法识别</t>
  </si>
  <si>
    <t>Jiulong_2025.6.5
对客户：国内客户，在保
处理方式：返厂维修</t>
  </si>
  <si>
    <t>张工_2025.6.5
更换MC7K43及K5SATA*1</t>
  </si>
  <si>
    <t>BEA3-D8A1</t>
  </si>
  <si>
    <t>Jiulong_2025.6.4
MAVO LF（A641-F12C）
问题：
1.机身出风口弯折；
2.手柄装电池进去，很难取出</t>
  </si>
  <si>
    <t>Jiulong_2025.6.4
对客户：国内客户，过保
处理方式：返厂维修</t>
  </si>
  <si>
    <t>高松_2025.6.4
更换出风口*1
处理手柄香蕉插头
更新H1</t>
  </si>
  <si>
    <t>出风口被压坏</t>
  </si>
  <si>
    <t>Jiulong_2025.5.26
MAVO LF（BB02-CF7E）
问题：电源指示灯红绿交替闪烁后，机器掉电</t>
  </si>
  <si>
    <t>Jiulong_2025.5.26
对客户：国内客户，过保
处理方式：返厂维修</t>
  </si>
  <si>
    <t>高松_2025.5.28
更换主板纽扣电池
更新H1</t>
  </si>
  <si>
    <t>BB02-CF7E</t>
  </si>
  <si>
    <t>姜泽英</t>
  </si>
  <si>
    <t>Jiulong_2025.5.26
TERRA 4K（E5F1-95BC）
问题：电源指示灯红绿交替闪烁后，机身掉电</t>
  </si>
  <si>
    <t xml:space="preserve">高松_2025.5.26
更换主板电池，更换出风口*1，更换3.5mm耳机接口*1，更改H1
</t>
  </si>
  <si>
    <t>E5F1-95BC</t>
  </si>
  <si>
    <t>岩温香</t>
  </si>
  <si>
    <t>2025.5w3</t>
  </si>
  <si>
    <t>Jiulong_2025.5.21
KineMINI（7E81-1F75）
问题：电源线接口断掉</t>
  </si>
  <si>
    <t>Jiulong_2025.5.21
对客户：国内客户，过保
处理方式：返厂维修</t>
  </si>
  <si>
    <t xml:space="preserve">高松_2025.5.21
焊接电源线，更换纽扣电池*1，更换前口金针座模组*1
</t>
  </si>
  <si>
    <t>KineMINI</t>
  </si>
  <si>
    <t>7E81-1F75</t>
  </si>
  <si>
    <t>胡祖川</t>
  </si>
  <si>
    <t>Jiulong_2025.5.20
MAVO LF（1B4A-1D4C）
问题：video口经常插拔，接触不良</t>
  </si>
  <si>
    <t>Jiulong_2025.5.20
对客户：国内客户，过保
处理方式：返厂维修</t>
  </si>
  <si>
    <t xml:space="preserve">高松_2025.5.21
更换MA上的EP9144芯片*1，更新H1
</t>
  </si>
  <si>
    <t>EP9144芯片问题</t>
  </si>
  <si>
    <t>1B4A-1D4C</t>
  </si>
  <si>
    <t>王文博</t>
  </si>
  <si>
    <t>Jiulong_2025.5.15
MAVO LF（6478-0917）
问题：电源指示灯红绿交替闪烁后，机器掉电；时长读不到光圈</t>
  </si>
  <si>
    <t>Jiulong_2025.5.15
对客户：国内客户，过保
处理方式：返厂维修</t>
  </si>
  <si>
    <t>高松_2025.5.16
更换7代主板*1，保养KM,更新H1</t>
  </si>
  <si>
    <t>主板无法启动</t>
  </si>
  <si>
    <t>6478-0917</t>
  </si>
  <si>
    <t>吴殷漢</t>
  </si>
  <si>
    <t>Jiulong_2025.5.9
KineMAX（23DB-639D）
问题：监看画面花屏，录制素材回放花屏，电脑上查看素材花屏，之前的素材回放正常</t>
  </si>
  <si>
    <t>Jiulong_2025.5.9
对客户：国内客户，过保
处理方式：返厂维修</t>
  </si>
  <si>
    <t xml:space="preserve">高松_2025.5.14
已置换
</t>
  </si>
  <si>
    <t>无配件维修</t>
  </si>
  <si>
    <t>23DB-639D</t>
  </si>
  <si>
    <t>王瑶东</t>
  </si>
  <si>
    <t>Jiulong_2025.5.6
TERRA 4K（1A3A-715F）
问题：机身有焦味，无法开机</t>
  </si>
  <si>
    <t>Jiulong_2025.5.6
对客户：国内客户，过保
处理方式：返厂维修</t>
  </si>
  <si>
    <t xml:space="preserve">高松_2025.5.12
更换K5SATA_V1.1模组*1
</t>
  </si>
  <si>
    <t>烧坏sast模组</t>
  </si>
  <si>
    <t>1A3A-715F</t>
  </si>
  <si>
    <t>朱朝麟</t>
  </si>
  <si>
    <t>Jiulong_2025.4.27
MAVO LF（39E2-97B1）
问题：电源指示灯红绿交替闪烁后，机器掉电</t>
  </si>
  <si>
    <t>Jiulong_2025.4.27
对客户：国内客户，过保
处理方式：返厂维修</t>
  </si>
  <si>
    <t>高松_2025.4.29
更换主板纽扣电池*1
更换3.5mm耳机接口*1</t>
  </si>
  <si>
    <t>电池没电
UV表跳动一个</t>
  </si>
  <si>
    <t>39E2-97B1</t>
  </si>
  <si>
    <t>周震宇</t>
  </si>
  <si>
    <t>Jiulong_2025.4.22
TERRA 4K（1A3A-715F）
问题：客户使用自己做的电源线，可能烧坏了机身</t>
  </si>
  <si>
    <t>Jiulong_2025.4.22
对客户：国内客户，过保
处理方式：返厂维修</t>
  </si>
  <si>
    <t>高松_2025.4.27
更换前部接口小板排线*1
MC模组U1位置芯片*1</t>
  </si>
  <si>
    <t>短路烧坏</t>
  </si>
  <si>
    <t>Jiulong_2025.3.27
MAVO LF（5B4C-52AA）
问题：电源指示灯红绿交替闪烁后，机器掉电；PL转接卡口鳍片漏光</t>
  </si>
  <si>
    <t>Jiulong_2025.3.27
对客户：国内客户，过保
处理方式：返厂维修</t>
  </si>
  <si>
    <t>高松_2025.4.1
更换主板纽扣电池*1
更换PL后口鳍片*1</t>
  </si>
  <si>
    <t>PL后口鳍片宽度偏小导致漏光</t>
  </si>
  <si>
    <t>5B4C-52AA</t>
  </si>
  <si>
    <t>胡家晟</t>
  </si>
  <si>
    <t>Jiulong_2025.3.24
MAVO LF（18B5-BCDA）
问题：电源指示灯红绿交替闪烁后，机器掉电</t>
  </si>
  <si>
    <t>Jiulong_2025.3.24
对客户：国内客户，过保
处理方式：返厂维修</t>
  </si>
  <si>
    <t>高松_2025.3.27
维修更换主纽扣电池*1，后部后背接口小板*1</t>
  </si>
  <si>
    <t>后部接口小板边缘裂开了一点点，断了一根线</t>
  </si>
  <si>
    <t>18B5-BCDA</t>
  </si>
  <si>
    <t>马天翼</t>
  </si>
  <si>
    <t>Jiulong_2025.3.24
TERRA 4K（F535-26B5）
问题：
1.使用EF增光减焦，会出现炫光；
2.HDMI接口接触不良；
3.有一根视频线无法正常使用；
4.电池或外接电源的电压超过屏显14伏时屏幕会闪烁，超过16伏时屏幕直接花屏或黑屏，指示灯亮红灯。（手柄电池和外接电源一起用时就不会闪烁，但手柄电池和V口电池使用是会闪烁）</t>
  </si>
  <si>
    <t xml:space="preserve">高松_20.5.3.27
更换主板纽扣电池*1
更换MA_V1.7模组*1
更换后部排线*1
</t>
  </si>
  <si>
    <t>出现炫光是贴在sensor上的OLPF贴反了</t>
  </si>
  <si>
    <t>F535-26B5</t>
  </si>
  <si>
    <t>张军国</t>
  </si>
  <si>
    <t>Jiulong_2025.3.21
MAVO LF（65E5-E5E2）
问题：电源指示灯红绿交替闪烁后，机器掉电</t>
  </si>
  <si>
    <t>Jiulong_2025.3.21
对客户：国内客户，过保
处理方式：返厂维修</t>
  </si>
  <si>
    <t xml:space="preserve">
高松_2025.3.25
更换主板纽扣电池*1</t>
  </si>
  <si>
    <t>电池没电</t>
  </si>
  <si>
    <t>65E5-E5E2</t>
  </si>
  <si>
    <t>黄金山</t>
  </si>
  <si>
    <t>Jiulong_2025.3.20
TERRA 6K（BEA3-D8A1）
问题：监视器画面异常，出现色块、彩色横条纹</t>
  </si>
  <si>
    <t>Jiulong_2025.3.20
对客户：国内客户，在保
处理方式：返厂维修</t>
  </si>
  <si>
    <t xml:space="preserve">
高松_2025.3.25
更换MC_V6.2模组*1
更新H1</t>
  </si>
  <si>
    <t>Jiulong_2025.3.19
TERRA 4K（97AA-A1A4）
问题：电源指示灯红绿交替闪烁后，机器掉电</t>
  </si>
  <si>
    <t>Jiulong_2025.3.19
对客户：国内客户，过保
处理方式：返厂维修</t>
  </si>
  <si>
    <t xml:space="preserve">
高松_伍帅_2025.3.26
1.更换主板纽扣电池*1
2.更换EFEN2法兰面*1，前口金针座*1
3.更换MA_V2.1模组*1（HDMI没有信号更换）
</t>
  </si>
  <si>
    <t>1.电池没电
2.法兰面定位柱磨损
3.MA的EP9144坏</t>
  </si>
  <si>
    <t>97AA-A1A4</t>
  </si>
  <si>
    <t>曹龙（张旭）</t>
  </si>
  <si>
    <t>对公转账</t>
  </si>
  <si>
    <t>Jiulong_2025.3.17
MAVO LF（859F-39D5）
问题：
1.电源指示灯红绿交替闪烁后，机器掉电
2.做机身清洁保养</t>
  </si>
  <si>
    <t xml:space="preserve">
高松_2025.3.21
更换主板纽扣电池*1
更新H1</t>
  </si>
  <si>
    <t>859F-39D5</t>
  </si>
  <si>
    <t>刘志勇</t>
  </si>
  <si>
    <t>Jiulong_2025.2.26
MAVO LF（40F0-562E）
问题：电源指示灯红绿交替闪烁后，机器掉电</t>
  </si>
  <si>
    <t>Jiulong_2025.2.26
对客户：国内友商，Kine样品
处理方式：返厂维修，留在深圳当样品或官翻机</t>
  </si>
  <si>
    <t>高松_2025.2.27
更换主板纽扣电池*1</t>
  </si>
  <si>
    <t>主板纽扣电池电压低，导致机器无法正常启动</t>
  </si>
  <si>
    <t>40F0-562E</t>
  </si>
  <si>
    <t>东正-吴珊珊</t>
  </si>
  <si>
    <t>Jiulong_2025.2.25
MAVO S35（BE0C-D6FF）
问题：侧屏不显示</t>
  </si>
  <si>
    <t>Jiulong_2025.2.25
对客户：国内客户，过保
处理方式：返厂维修</t>
  </si>
  <si>
    <t>高松-2.25.3.5
更换侧屏*1</t>
  </si>
  <si>
    <t>高松-2025.3.5
侧屏有背光无显示，具体原因不详</t>
  </si>
  <si>
    <t>BE0C-D6FF</t>
  </si>
  <si>
    <t>朱金鑫（Cliché）</t>
  </si>
  <si>
    <t>Jiulong_2025.2.25
TERRA 6K（26B4-8707）
问题：监视器黑屏；机身无法正常启动</t>
  </si>
  <si>
    <t>高松-2025.2.28
更换主板纽扣电池*1</t>
  </si>
  <si>
    <t>26B4-8707</t>
  </si>
  <si>
    <t>曹雨亭(Camellia)</t>
  </si>
  <si>
    <t>Jiulong_2025.2.21
MAVO LF（4D2C-E915）
问题：
1.电源指示灯红绿交替闪烁后，机器掉电
2.机身清洁保养
3.固件升级</t>
  </si>
  <si>
    <t>Jiulong_2025.2.21
对客户：国内客户，过保
处理方式：返厂维修</t>
  </si>
  <si>
    <t>高松-2025.2.27
更换主板纽扣电池*1</t>
  </si>
  <si>
    <t>4D2C-E915</t>
  </si>
  <si>
    <t>骆大卫(David大卫)</t>
  </si>
  <si>
    <t>Jiulong_2025.2.17
TERRA 4K（145B-9962）
问题：使用手柄供电的方式，无法正常启动</t>
  </si>
  <si>
    <t>Jiulong_2025.2.17
对客户：国内客户，过保
处理方式：返厂维修</t>
  </si>
  <si>
    <t>高松_2025.2.24
更换手柄金针座模组*1</t>
  </si>
  <si>
    <t xml:space="preserve">高松_2025.2.26
金针弹簧失效
</t>
  </si>
  <si>
    <t>145B-9962</t>
  </si>
  <si>
    <t>朱星宇（ABZU）</t>
  </si>
  <si>
    <t>Jiulong_2025.2.6
TERRA 4K（E487-C255）
问题：监视器卡在Logo界面，机身有时断电后可正常启动</t>
  </si>
  <si>
    <t>高松-2025.2.8
更换主板纽扣电池*1</t>
  </si>
  <si>
    <t>E487-C255</t>
  </si>
  <si>
    <t>赵帅</t>
  </si>
  <si>
    <t>Jiulong_2025.2.6
TERRA 4K（8196-7869）
问题：电源指示灯红绿交替闪烁后，机器掉电</t>
  </si>
  <si>
    <t>8196-7869</t>
  </si>
  <si>
    <t>郑子旸（N）</t>
  </si>
  <si>
    <t>Jiulong_2025.2.5
MAVO LF（44B3-7FF1）
问题：电源指示灯红绿交替闪烁，无法开机</t>
  </si>
  <si>
    <t>Jiulong_2025.2.5
对客户：国内客户，过保
处理方式：返厂维修</t>
  </si>
  <si>
    <t>高松_2025.2.19
更换主板纽扣电池*1</t>
  </si>
  <si>
    <t>高松_2025.2.26
主板纽扣电池电压低，导致机器无法正常启动</t>
  </si>
  <si>
    <t>44B3-7FF1</t>
  </si>
  <si>
    <t>游宗原（Jeff）</t>
  </si>
  <si>
    <t>Jiulong_2025.2.5
TERRA 4K（9F95-A632）
问题：TERRA 4K连接小监，小监无画面，只显示Logo</t>
  </si>
  <si>
    <t>高松_2025.2.19
更换MA_V2.1模组*1</t>
  </si>
  <si>
    <t>高松_2025.2.26
MA上的EP9144坏</t>
  </si>
  <si>
    <t>9F95-A632</t>
  </si>
  <si>
    <t>Jiulong_2025.1.15
TERRA 6K（B8FC-5F6E）
问题：video无画面输出，监视器只显示Logo，HDMI可正常输出</t>
  </si>
  <si>
    <t>Jiulong_2025.1.5
对客户：国内客户，过保
处理方式：返厂维修</t>
  </si>
  <si>
    <t>高松-2025.2.10
更换MA_V1.7模组*1</t>
  </si>
  <si>
    <t>B8FC-5F6E</t>
  </si>
  <si>
    <t>董磊（何焘）</t>
  </si>
  <si>
    <t>Jiulong_2025.1.15
TERRA 6K（1E83-68D1）
问题：VU表异常，有时不跳动；画面颜色偏红</t>
  </si>
  <si>
    <t>高松-2025.2.10
更换主板纽扣电池*1</t>
  </si>
  <si>
    <t>1E83-68D1</t>
  </si>
  <si>
    <t>Jiulong_2025.1.8
MAVO LF（8249-921A）
问题：video口接触不良，触碰会导致视频信号拨动或监视器黑屏；换镜头时，经常死机</t>
  </si>
  <si>
    <t>Jiulong_2025.1.8
对客户：国内客户，过保
处理方式：返厂维修</t>
  </si>
  <si>
    <t xml:space="preserve">高松-2025.1.16
更换MA_V2.1模组*1
</t>
  </si>
  <si>
    <t>刘鑫</t>
  </si>
  <si>
    <t>Jiulong_2025.1.8
MAVO LF（9478-9E3C）
问题：电源指示灯红绿交替闪烁后，机器掉电</t>
  </si>
  <si>
    <t>高松-2025.1.10
更换主板纽扣电池*1</t>
  </si>
  <si>
    <t>9478-9E3C</t>
  </si>
  <si>
    <t>Jiulong_2025.1.7
MAVO LF（51E9-7FED）
问题：上电后可开机，但无监视器画面，MA灯闪红色后关机</t>
  </si>
  <si>
    <t>高松-2025.1.8
1.更换MA_V2.1模组*1
2.主板纽扣电池*1</t>
  </si>
  <si>
    <t>1.EP9144芯片问题
2.主板纽扣电池电压低，导致机器无法正常启动</t>
  </si>
  <si>
    <t>51E9-7FED</t>
  </si>
  <si>
    <t>2025.1w1</t>
  </si>
  <si>
    <t>Jiulong_2025.1.3
TERRA 4K（453F_FBD0）
问题：
1.监视器卡在LOGO界面；
2.开机自动掉电黑屏；
3.视频线接触不良，视频信号不稳定</t>
  </si>
  <si>
    <t>Jiulong_2025.1.3
对客户：国内客户，过保
处理方式：返厂维修</t>
  </si>
  <si>
    <t>高松-2025.1.7
1.更换3.5MM耳机接口*1
2.后背金针座*1
3.后部排线*1</t>
  </si>
  <si>
    <t xml:space="preserve">
1.UV表跳动1个要更换
2.电池供电晃动会掉电要更换
3.后背SDI无信号要更换</t>
  </si>
  <si>
    <t>453F_FBD0</t>
  </si>
  <si>
    <t>熊艺翔</t>
  </si>
  <si>
    <t>AUNG LIN</t>
  </si>
  <si>
    <t>上video信号，闪绿点</t>
  </si>
  <si>
    <t>更换hda_v32模组*1</t>
  </si>
  <si>
    <t>刘明智</t>
  </si>
  <si>
    <t>上video接7U2没有信号</t>
  </si>
  <si>
    <t>更换hda_v32模组上的MS9332芯片*1</t>
  </si>
  <si>
    <t>葛健</t>
  </si>
  <si>
    <t>MM2_204337</t>
  </si>
  <si>
    <t>video无信号</t>
  </si>
  <si>
    <t>MM2_204346</t>
  </si>
  <si>
    <t>下video无信号</t>
  </si>
  <si>
    <t>更换hda_v32模组上MS9332芯片后，目前开关机3次，插拔上下video囗视频线5次以上，接显示器和7U2均显示正常。</t>
  </si>
  <si>
    <t>洪盛昌</t>
  </si>
  <si>
    <t>李佳雨</t>
  </si>
  <si>
    <t>080C-3756</t>
  </si>
  <si>
    <t>video1口接监视器无反应，video2口接监视器，监视器指示灯闪红色，画面只显示Logo</t>
  </si>
  <si>
    <t>聂宝琪</t>
  </si>
  <si>
    <t>小南</t>
  </si>
  <si>
    <t>7432-C3FB</t>
  </si>
  <si>
    <t>下video接小监无信号</t>
  </si>
  <si>
    <t>无法开机，video信号花屏</t>
  </si>
  <si>
    <t>更换8i3主板跟DK_V22</t>
  </si>
  <si>
    <t>7004-8C48</t>
  </si>
  <si>
    <t>上video，有显示没有触摸</t>
  </si>
  <si>
    <t>测试正常</t>
  </si>
  <si>
    <t>0F32-AB6C</t>
  </si>
  <si>
    <t>更换hda后，video口仍然无输出</t>
  </si>
  <si>
    <t>更换hda_v22模组上的10uh电感，由于电感损坏了</t>
  </si>
  <si>
    <t>上下video没有信号</t>
  </si>
  <si>
    <t>更换hda_v22模组*1</t>
  </si>
  <si>
    <t>203B-21BF</t>
  </si>
  <si>
    <t>上下video无信号</t>
  </si>
  <si>
    <t>更换hda_v21模组*1</t>
  </si>
  <si>
    <t>星云</t>
  </si>
  <si>
    <t>9247-9BBA</t>
  </si>
  <si>
    <t>陈凯（云豆）</t>
  </si>
  <si>
    <t>245A-3E62</t>
  </si>
  <si>
    <t>video口/HDMI刚开始画面闪动，后无信号输出</t>
  </si>
  <si>
    <t>更换一块mini3p_v2.1模组</t>
  </si>
  <si>
    <t>监看和素材有竖线及上video没信号</t>
  </si>
  <si>
    <t>更换MC及下video LEMO头</t>
  </si>
  <si>
    <t>6ACA-F101</t>
  </si>
  <si>
    <t>置换，测试机身功能正常后做官翻,下video无信号</t>
  </si>
  <si>
    <t>更换MA_V2.1模组*1</t>
  </si>
  <si>
    <t>乔思瑞</t>
  </si>
  <si>
    <t>3A45-A7B4</t>
  </si>
  <si>
    <t>上video/HDMI无信号/有UI无时码画面黑屏</t>
  </si>
  <si>
    <t>更换MA_V2.1模组，更换sensor模组</t>
  </si>
  <si>
    <t>MAVO  LF</t>
  </si>
  <si>
    <t>Oscar</t>
  </si>
  <si>
    <t>DCBA-687A</t>
  </si>
  <si>
    <t>video口输出无信号，监视器指示灯不亮，HDMI/SDI正常</t>
  </si>
  <si>
    <t>更换MA模组*1</t>
  </si>
  <si>
    <t>CCCA-ABA6</t>
  </si>
  <si>
    <t>video2口连接监视器，监视器有背光但无画面，监视器电源指示灯先绿色闪动，后不亮。video1口正常</t>
  </si>
  <si>
    <t>劉小花</t>
  </si>
  <si>
    <t>5BA0-5A69</t>
  </si>
  <si>
    <t>SDI输出无信号，video口和HDMI输出正常</t>
  </si>
  <si>
    <t>杨海波</t>
  </si>
  <si>
    <t>B3C3-AA9E</t>
  </si>
  <si>
    <t>连接上video口，监视器无信号，监视器电源指示灯红色闪烁；连接下video口，监视器出现过一次花屏的情况</t>
  </si>
  <si>
    <t>8EE8-D100</t>
  </si>
  <si>
    <t>09B1-F5F9</t>
  </si>
  <si>
    <t>video无信号输出</t>
  </si>
  <si>
    <t>更换mini3p_V2.1</t>
  </si>
  <si>
    <t>video2无信号</t>
  </si>
  <si>
    <t>普琼</t>
  </si>
  <si>
    <t>4F8F-FA71</t>
  </si>
  <si>
    <t>上video/HDMI无信号/素材出现彩色横条</t>
  </si>
  <si>
    <t>更换MA_V2.1模组，更换MC7K43模组</t>
  </si>
  <si>
    <t>秦帅</t>
  </si>
  <si>
    <t>E18D-2412</t>
  </si>
  <si>
    <t>更换MA_V2.1</t>
  </si>
  <si>
    <t>童中伟</t>
  </si>
  <si>
    <t>5AE9-B7E3</t>
  </si>
  <si>
    <t>1.测试机身稳定性，查看冻屏的概率; 2.检查PL-eND是否会影响机器稳定性 3.检查3张卡的FLUSH问题 4.检查机身的video口是否正常</t>
  </si>
  <si>
    <t>更换MA_V2.1模组*1，蜂鸣器*1</t>
  </si>
  <si>
    <t>王少勇</t>
  </si>
  <si>
    <t>503C-DFBD</t>
  </si>
  <si>
    <t>HDMI及video无信号</t>
  </si>
  <si>
    <t>D25C-A146</t>
  </si>
  <si>
    <t>HDMI,video无信号</t>
  </si>
  <si>
    <t>更换MA模组上的EP9144芯片*1</t>
  </si>
  <si>
    <t>王志达</t>
  </si>
  <si>
    <t>MAVO LF、5U</t>
  </si>
  <si>
    <t>B45D-121C
MON5_000316</t>
  </si>
  <si>
    <t>1. 监视器无法显示；
2. LF SDI/HDMI/video没有信号</t>
  </si>
  <si>
    <t>更换MA mini3p_V2.1</t>
  </si>
  <si>
    <t>Clipex</t>
  </si>
  <si>
    <t>0749-1660</t>
  </si>
  <si>
    <t>video短路无信号，video连接5u开机，机器无法开机</t>
  </si>
  <si>
    <t>更换MA_1.7模组</t>
  </si>
  <si>
    <t>崔晏溪</t>
  </si>
  <si>
    <t>CE86-E882</t>
  </si>
  <si>
    <t>MA指示灯常亮，video，HDMI无信号</t>
  </si>
  <si>
    <t>海涛</t>
  </si>
  <si>
    <t>上下video，HDMI无信号</t>
  </si>
  <si>
    <t>更换MA_V2.1模组</t>
  </si>
  <si>
    <t>李宏伟</t>
  </si>
  <si>
    <t>video2无信号输出，video1不稳定</t>
  </si>
  <si>
    <t>更换mini3p_v2.1模组</t>
  </si>
  <si>
    <t>王佐</t>
  </si>
  <si>
    <t>9E5B-11EB</t>
  </si>
  <si>
    <t>video/SDI无信号</t>
  </si>
  <si>
    <t>1. 更换MA；2. 更换SDI板</t>
  </si>
  <si>
    <t>徐艺宁</t>
  </si>
  <si>
    <t>video/HDMI无信号</t>
  </si>
  <si>
    <t>张天玥</t>
  </si>
  <si>
    <t>C4AA-4125</t>
  </si>
  <si>
    <t>HDMI及上下video无信号</t>
  </si>
  <si>
    <t>张湘霖</t>
  </si>
  <si>
    <t>9B14-EDAB</t>
  </si>
  <si>
    <t>更换MA_V1.7模组*1</t>
  </si>
  <si>
    <t>马文超（徐艺宁）</t>
  </si>
  <si>
    <t>D852-FD0B</t>
  </si>
  <si>
    <t>video口/HDMI/SDI无信号</t>
  </si>
  <si>
    <t>更换MA</t>
  </si>
  <si>
    <t>杨振宇</t>
  </si>
  <si>
    <t>9FAE-FF4F</t>
  </si>
  <si>
    <t>接video/HDMI，装上镜头后监视器画面没有任何图像，刚开始黑屏，后来花屏</t>
  </si>
  <si>
    <t>更换MC</t>
  </si>
  <si>
    <t>查标刚</t>
  </si>
  <si>
    <t>HDMI,video没有信号</t>
  </si>
  <si>
    <t>问题概率</t>
  </si>
  <si>
    <t>Feb.</t>
  </si>
  <si>
    <t>视频线</t>
  </si>
  <si>
    <t>蔡坤钊（TERRA 4K置换）</t>
  </si>
  <si>
    <t>MM2_204332</t>
  </si>
  <si>
    <t>张好（T6置换）</t>
  </si>
  <si>
    <t>MM2_204326</t>
  </si>
  <si>
    <t>0.6m</t>
  </si>
  <si>
    <t>文程（T4置换）</t>
  </si>
  <si>
    <t>MM2_104326</t>
  </si>
  <si>
    <t>王艺/蔡甜密（KineMAX置换）</t>
  </si>
  <si>
    <t>MM2_204345</t>
  </si>
  <si>
    <t>Mar.</t>
  </si>
  <si>
    <t>葛健（TERRA 4K置换）</t>
  </si>
  <si>
    <t>0.3m</t>
  </si>
  <si>
    <t>何俊杰</t>
  </si>
  <si>
    <t>Apr.</t>
  </si>
  <si>
    <t>MM2_204329</t>
  </si>
  <si>
    <t>May</t>
  </si>
  <si>
    <t>1SourceVideo</t>
  </si>
  <si>
    <t>MM2_205410</t>
  </si>
  <si>
    <t>跟进中</t>
  </si>
  <si>
    <t>未知</t>
  </si>
  <si>
    <t>MM2_205409</t>
  </si>
  <si>
    <t>Jun.</t>
  </si>
  <si>
    <t>MM2_205416</t>
  </si>
  <si>
    <t>有风</t>
  </si>
  <si>
    <t>MM2_205403</t>
  </si>
  <si>
    <t>MM2_204348</t>
  </si>
  <si>
    <t>有风（退换）</t>
  </si>
  <si>
    <t>已确认的生产问题</t>
  </si>
  <si>
    <t>反馈日期</t>
  </si>
  <si>
    <t>发货日期</t>
  </si>
  <si>
    <t>等级</t>
  </si>
  <si>
    <t>反馈产品</t>
  </si>
  <si>
    <t>反馈问题</t>
  </si>
  <si>
    <t>沟通反馈</t>
  </si>
  <si>
    <t>反馈人/客户</t>
  </si>
  <si>
    <t>负责人</t>
  </si>
  <si>
    <t>订单负责人</t>
  </si>
  <si>
    <t>备注（确认统计结果）</t>
  </si>
  <si>
    <t>返修</t>
  </si>
  <si>
    <t>SN_E5F1-95BC</t>
  </si>
  <si>
    <t>维修矫正排线操作失误，操作不良，导致误判</t>
  </si>
  <si>
    <t>生产</t>
  </si>
  <si>
    <t>KVF_104073</t>
  </si>
  <si>
    <t>1.牙盘少装一颗螺丝 2.牙盘装反</t>
  </si>
  <si>
    <t>已经记录在7月份</t>
  </si>
  <si>
    <t>SDI寻像器线缆</t>
  </si>
  <si>
    <t>客户刚购买了一台EAGLE SDI，开箱后就发现随附的SDI寻像器线缆无法正常使用——EVF的画面会不断闪烁。但换用客户自己的SDI线缆却工作正常。</t>
  </si>
  <si>
    <t>Michael Torbisco</t>
  </si>
  <si>
    <t>猎影S核心版套装（黑色）*1</t>
  </si>
  <si>
    <t>KVF_106054</t>
  </si>
  <si>
    <t>客户回反馈刚收到EAGLE SDI KIT(7月24收到)，但把它装到 FX6 上后无法开机。提供视频，从视频上看两个指示灯以及屏幕均为亮起</t>
  </si>
  <si>
    <t>Korey C. Schaefer</t>
  </si>
  <si>
    <t>ME_209806</t>
  </si>
  <si>
    <t>客户反馈高帧率画面偏色，暗场校正后正常</t>
  </si>
  <si>
    <t>Sherry</t>
  </si>
  <si>
    <t>E206-F4FA</t>
  </si>
  <si>
    <t>V口电池晃动，机身会掉电；当时工单给错了</t>
  </si>
  <si>
    <t>ME_109821/KM4_105003</t>
  </si>
  <si>
    <t>装佳能长焦镜头，会无法识别</t>
  </si>
  <si>
    <t>高松、伍帅检测发现是由于KineMOUNT转接环与EF转接卡口的锁紧行程较短</t>
  </si>
  <si>
    <t>于鲁豪</t>
  </si>
  <si>
    <t>ME_208705</t>
  </si>
  <si>
    <t>旋转固定座无法和机身锁紧。</t>
  </si>
  <si>
    <t>碧珊在operation群回复的确认是机身的螺丝安装问题</t>
  </si>
  <si>
    <t xml:space="preserve">Miles Rowland </t>
  </si>
  <si>
    <t>KVF_203053</t>
  </si>
  <si>
    <t>传感器上有水印</t>
  </si>
  <si>
    <t>曾安怀</t>
  </si>
  <si>
    <t>BH50寻像器线缆</t>
  </si>
  <si>
    <t>使用BH50寻像器线缆，寻像器会黑屏关机，无供电</t>
  </si>
  <si>
    <t>2月已确认-20250305</t>
  </si>
  <si>
    <t>MAVO 套件底座管夹扳手</t>
  </si>
  <si>
    <t>MAVO套件底座管夹扳手，在不装弹簧的情况下，卡在底座孔位中（能否自行取出，未知）</t>
  </si>
  <si>
    <t>纸盒</t>
  </si>
  <si>
    <t>发国外客户的猎影HDMI版本，是原生中文的</t>
  </si>
  <si>
    <t>Matthijs</t>
  </si>
  <si>
    <t>汪蒙</t>
  </si>
  <si>
    <t>电子E卡口扳手内部螺丝松动，导致扳手掉落</t>
  </si>
  <si>
    <t>马一鸣</t>
  </si>
  <si>
    <t>伍帅</t>
  </si>
  <si>
    <t>ME_207624</t>
  </si>
  <si>
    <t>机身背部电池槽无法正常安装4S电池</t>
  </si>
  <si>
    <t xml:space="preserve"> @刘玖龙 
4S电池客户无法装入现象。
1.新电池没有装机验证。
2.新电池与机器不是同时走没有适配验证。
电池尺寸应该是有偏差。
机器组装后有2道工序都会用测试电池验证供电与适配。</t>
  </si>
  <si>
    <t>visuals</t>
  </si>
  <si>
    <t>MM2 S35</t>
  </si>
  <si>
    <t>MM2_203207</t>
  </si>
  <si>
    <t>OLPF表面有小气泡和黑点</t>
  </si>
  <si>
    <t>新买的官翻机，客户说暂时不影响拍摄就没有返厂处理;
陈高松认为出厂清洁了，黑点可能是运输过程中导致的。</t>
  </si>
  <si>
    <t>马靓晨</t>
  </si>
  <si>
    <t>LPL转接卡口</t>
  </si>
  <si>
    <t>APT_366951</t>
  </si>
  <si>
    <t>LPL转接卡口触点金针较其它矮一些</t>
  </si>
  <si>
    <t>用错金针型号或者是金针内弹簧失效</t>
  </si>
  <si>
    <t>王永根/陈家祥</t>
  </si>
  <si>
    <t>APT_568915</t>
  </si>
  <si>
    <t>LPL转接卡口前部装反，触点在下方</t>
  </si>
  <si>
    <t>给客户退换</t>
  </si>
  <si>
    <t>伍帅/陈高松</t>
  </si>
  <si>
    <t>检测发现是由于内部螺丝掉落，导致KVF模组短路</t>
  </si>
  <si>
    <t>已给客户完成退换</t>
  </si>
  <si>
    <t>贾红星/赵格日乐图</t>
  </si>
  <si>
    <t>检测维修</t>
  </si>
  <si>
    <t>11.7日在与客户报价前，得知需更换监看模块790元；报价后，被告知还需更换主板3000元</t>
  </si>
  <si>
    <t>在11.8日的电话沟通后，得知测试后发现，无需更换主板</t>
  </si>
  <si>
    <t>VS_104319</t>
  </si>
  <si>
    <t>WiFi接口有些松动</t>
  </si>
  <si>
    <t>李祥民</t>
  </si>
  <si>
    <t>MON2_204029</t>
  </si>
  <si>
    <t>按键1和2无法按下，准确说是无法弹起</t>
  </si>
  <si>
    <t>李祥民/谢鹏（国家大剧院）</t>
  </si>
  <si>
    <t>KB200</t>
  </si>
  <si>
    <t>未记录</t>
  </si>
  <si>
    <t>无法识别200电池的电量，只能显示电压</t>
  </si>
  <si>
    <t>只测试了一颗电池</t>
  </si>
  <si>
    <t>等产品返厂验证后判定</t>
  </si>
  <si>
    <t>发货问题</t>
  </si>
  <si>
    <t>备注</t>
  </si>
  <si>
    <t>发货</t>
  </si>
  <si>
    <t>EF3带电子ND</t>
  </si>
  <si>
    <t>EF3_205040</t>
  </si>
  <si>
    <t>客户在官网下单买EF3带电子ND，看到方叶子下了置换单trdn_20230217_YinYi_01，备注是置换但是先全款发一个，后续收到EF在退1500元差价。
当时Notice记录是：2023年2月17日方发货：Yin Yi 顺丰陆运 SF1501385699930
EFEN3转接环*1 ( EF3_205040 )。当时发货是张书杰。
碧珊查了记录，在SaaS最后出货的时候改为了EFEN3，但是也没办法追查当时的记录为什么改了现在。
客户说一直没有用，到现在才发现不是他下单的ND转接卡口，需要寄回来更换。</t>
  </si>
  <si>
    <t>客户的Terra 6K卡口应为原生EF转接卡口，客户收到货后，发现机器卡口为老版本KineMOUNT，导致镜头无法使用（客户是置换的样机）</t>
  </si>
  <si>
    <t>经过和客户沟通，不换设备了，客户自己在咸鱼买了一个EF转接卡口使用</t>
  </si>
  <si>
    <t>100w电源线+适配器</t>
  </si>
  <si>
    <t>订单内容为分开的100w电源线和65w适配器；实际发货时将100w电源线和65w适配器打包成一个套装了；
1SV对发货要求比较严格，无法拆包，所以该套装的款项无法支付。</t>
  </si>
  <si>
    <t>已经和汪蒙说明，需要严格按照订单明细发货。</t>
  </si>
  <si>
    <t>KineRAW-S35</t>
  </si>
  <si>
    <t>6.27日寄出的机器，客户一直没有使用，10.14使用的时候，发现卡槽多了一张KineMAG</t>
  </si>
  <si>
    <t>张书杰本人没有上班，暂未沟通</t>
  </si>
  <si>
    <t>张书杰</t>
  </si>
  <si>
    <t>KineMOUNT</t>
  </si>
  <si>
    <t>KM4_104033
KM4_104029
KM3_107046
KM4_104052</t>
  </si>
  <si>
    <t>客户M820机身没有带KineMOUNT卡口：
1、实际发货发了四个KineMOUNT卡口；
2、这四个KineMOUNT未更新到Notice记录；</t>
  </si>
  <si>
    <t>1、可能是下单时Yolanda和张书杰没有沟通清单，但是明确的是SaaS的明细是没有KineMOUNT的；
2、未更新的记录已于12.19日添加。</t>
  </si>
  <si>
    <t>MM2_106553</t>
  </si>
  <si>
    <t xml:space="preserve">12月5日因黄碧珊给了货代错误的的CI（错误的地址），错把一台马来西亚经销商订购的mm2电影机 寄给了马来西亚个人客户，并且已经显示签收。
</t>
  </si>
  <si>
    <t>12/16:碧珊发邮件打电话给错寄的客户，没有回应。Effy和Rosie也给客户打了电话，也未得到回应。
12/19: 碧珊表示找人取回了电影机
12/24:碧珊表示寄错方已经拆开了包裹，目前只找了跑腿取回，不确定机器状态，也无法提供目前收货信息</t>
  </si>
  <si>
    <t>黄碧珊</t>
  </si>
  <si>
    <t>等级规则：</t>
  </si>
  <si>
    <t>1. 1级：严重错误，严重后果；</t>
  </si>
  <si>
    <t>2. 2级：严重错误，没有严重后果。</t>
  </si>
  <si>
    <t>3.  3级：一般</t>
  </si>
  <si>
    <t>4. 第一次出现的1级算2级，第一次出现的2级算3级（降级，但是要有整改措施+归责）；</t>
  </si>
  <si>
    <t>5. 严重的定义：是否有退换货产生、是否有恶略影响、因为不满足最低库存导致丢失销售订单（比如客户着急要现货，没有就选择其他机器了而产生的丢失销售订单）；</t>
  </si>
  <si>
    <t>5. 特殊情况1：如果因为是第一次产生的问题，比如周文超新机器收到后wifi座松动换了一台机器，但实际是第一次出现的问题，算一般，再次发生同类型问题算严重；</t>
  </si>
  <si>
    <t>6. 特殊情况2：某些插座的松动、ND的灰尘界定时间为半年内（终端用户收到机器的半年）；</t>
  </si>
  <si>
    <t>7. 1级、2级都是相同的红色（6.1和jihua沟通后添加）</t>
  </si>
  <si>
    <t>返修 - 电影机</t>
  </si>
  <si>
    <t>李雨健_2026.1.28
MAVO Edge 6K（F1D2-3446）
问题：侧屏损坏</t>
  </si>
  <si>
    <t xml:space="preserve">李雨健_2026.1.28
对客户：国内客户，过保
</t>
  </si>
  <si>
    <t>高松_2026.1.26
更换侧屏*1
更新H1,B2</t>
  </si>
  <si>
    <t>Rosie_2026.1.19
Edge 6K （3A2D-78DF）
问题：sensor上有划痕</t>
  </si>
  <si>
    <t>Rosie_2026.1.19
对客户：国外客户，过保
处理方式：返厂维修</t>
  </si>
  <si>
    <t>高松-张工-张平娇-2026.1.20
更换OLPF*1(FF3)
清洁前部灰尘
更新H1,B2,SDI_V3*1,更新ND铝压条</t>
  </si>
  <si>
    <t>3A2D-78DF</t>
  </si>
  <si>
    <t>Rosie_2026.1.19
Edge 6K （ME_208705）
问题：摄影机无法正常工作，开机时侧边会显示Kinefinity，但并未启动</t>
  </si>
  <si>
    <t>Rosie_2026.1.19
对客户：国外客户，在保
处理方式：返厂维修</t>
  </si>
  <si>
    <t>高松-张平娇*2026.1.21
更换DK_V22模组*1
清洁前部灰尘
更新H1，SDI_V3*1</t>
  </si>
  <si>
    <t>李雨健_2026.1.4
MAVO Edge 6K（4B1A-AD1F）
问题：传感器内部有灰尘</t>
  </si>
  <si>
    <t xml:space="preserve">李雨健_2026.1.4
对客户：国内客户，过保
</t>
  </si>
  <si>
    <t>高松-张平娇_2026.1.6
更新H1,出风口*1,SDI_V3*1
更新ND铝压条
清洁前部灰尘</t>
  </si>
  <si>
    <t>4B1A-ADF</t>
  </si>
  <si>
    <t>李雨健_2026.1.4
MAVO Edge 6K（756C-7BCF）
问题：无法开机</t>
  </si>
  <si>
    <t>高松_张平娇_2026.1.6
更换BAVK_V32*1
更换KM小板*1
清洁前部灰尘
更新H1,B2，出风口*1</t>
  </si>
  <si>
    <t>756C-7BCF</t>
  </si>
  <si>
    <t>李雨健_2025.12.25
MAVO Edge 6K（0731-E852）
问题：低通滤镜受损</t>
  </si>
  <si>
    <t xml:space="preserve">李雨健_2025.12.26
对客户：国内客户，过保
</t>
  </si>
  <si>
    <t>高松_张平娇_张工-2025.12.25
更换FF3*1
更新H1,B2,出风口*1
SDI_102001更换转轮编码器*1</t>
  </si>
  <si>
    <t>0731-E852</t>
  </si>
  <si>
    <t>李雨健_2025.12.29
MAVO Edge 6K（ME_206514）
问题：SDI无信号</t>
  </si>
  <si>
    <t xml:space="preserve">李雨健_2025.12.26
对客户：国外客户，过保
</t>
  </si>
  <si>
    <t>高松_2025.12.31
更换SDI_V3模组*1
更新H1，出风口*1</t>
  </si>
  <si>
    <t>ME_206514</t>
  </si>
  <si>
    <t>Rosie_2025.12.5
Edge 6K （1894-F003）
问题：
上次更换完TF卡后，又出现相同的故障：摄影机突发故障（无画面、无法使用）</t>
  </si>
  <si>
    <t>Rosie_2025.12.5
对客户：国外客户，过保
处理方式：返厂维修</t>
  </si>
  <si>
    <t>高松_2025.12.5
更换MC_V31模组*1</t>
  </si>
  <si>
    <t>1894-F003</t>
  </si>
  <si>
    <t>Ben Dowie</t>
  </si>
  <si>
    <t>Rosie_2025.12.1
MAVO Edge 8K（2240-7F99）
问题：无法开机</t>
  </si>
  <si>
    <t>Rosie_2025.12.1
对客户：国外客户（Alexandros koiotos），过保
处理方式：返厂维修</t>
  </si>
  <si>
    <t>高松_张工_张平娇
更换TF卡*1
清洁前部灰尘
更新H1B2</t>
  </si>
  <si>
    <t>2240-7F99</t>
  </si>
  <si>
    <t>李雨健_2025.12.2
MAVO Edge 6K（810E-55D0）
问题：D-tap松动</t>
  </si>
  <si>
    <t xml:space="preserve">李雨健_2025.12.09
对客户：国内客户，在保
</t>
  </si>
  <si>
    <t>高松_2025.12.9
重新固定右侧B型口</t>
  </si>
  <si>
    <t>810E-55D0</t>
  </si>
  <si>
    <t>Rosie_2025.11.18
MAVO Edge 8K（0944-1408）
问题：摄影机的V口电池背板故障，使用任何供电设备都无法开机</t>
  </si>
  <si>
    <t>Rosie_2025.11.18
对客户：国外客户（MARIN BLEAZARD），过保
处理方式：返厂维修</t>
  </si>
  <si>
    <t>高松_2025.11.25
更换BACK_V32模组*1
清洁前部灰尘
更新H1</t>
  </si>
  <si>
    <t>0944-1408</t>
  </si>
  <si>
    <t>Effy_2025.11.17
MAVO Edge 6K（ 94CA-6D89）
问题：ND滤镜后面有一些灰尘，需要清灰</t>
  </si>
  <si>
    <t>Effy_2025.11.18
对经销商：国外经销商Visual Swi，过保
处理方式：返厂维修</t>
  </si>
  <si>
    <t>高松_张工_张平娇
清洁前部灰尘
更新H1,B2,出风口*1
更新铝压条</t>
  </si>
  <si>
    <t>94CA-6D89</t>
  </si>
  <si>
    <t>Effy_2025.11.17
MAVO Edge 6K（ ME_207618）
问题：ND值从1.5直接跳至2.1,中间缺失了1.8这一档位的调整。该问题需要返厂重新做色彩校正。</t>
  </si>
  <si>
    <t>Effy_2025.11.18
对经销商：国外经销商Visual Swi，在保
处理方式：返厂维修</t>
  </si>
  <si>
    <t>高松_张工_张平娇
更换USB_V2小板*1
清洁前部灰尘
更新H1,H2,
重校颜色</t>
  </si>
  <si>
    <t>ME_207618</t>
  </si>
  <si>
    <t>Rosie_2025.11.11
MAVO Edge 6K（CB32-BAD6）
问题：摄像机启动缓慢且会卡住，无法跳过标志启动界面，随后电源指示灯开始闪烁白光。</t>
  </si>
  <si>
    <t>Rosie_2025.11.11
对客户：国外客户（Daniel kim），过保
处理方式：返厂维修</t>
  </si>
  <si>
    <t>高松_张工
更换8i3主板*1
更新H1B2,出风口*1</t>
  </si>
  <si>
    <t>CB32-BAD6</t>
  </si>
  <si>
    <t>Rosie_2025.11.6
MM2 S35（MM2_205410）
问题：OLPF玻璃下方似乎有颗粒或气泡状物质</t>
  </si>
  <si>
    <t>Rosie_2025.11.6
对客户：国外客户（Dorian del valle），在保
处理方式：返厂维修</t>
  </si>
  <si>
    <t>高松_张工_张平娇_2025.11.6
清洁前部灰尘
更新H1,B2</t>
  </si>
  <si>
    <t xml:space="preserve">李雨健_2025.10.27
MAVO Edge6K（810E-55D0）
问题：机器出现冻屏幕，无法正常录制
</t>
  </si>
  <si>
    <t xml:space="preserve">李雨健_2025.10.27
对客户：国内客户，在保
</t>
  </si>
  <si>
    <t>高松_张工_张平娇
更换MC_V31*1
更新H1,B2,SDI_V3*1,出风口*1
清洁前部灰尘</t>
  </si>
  <si>
    <t>Effy_2025.9.29
MAVO mark2 LF(MM2_104303)
问题：展会带回机器。机身SDI1 SDI2口均无信号不工作。</t>
  </si>
  <si>
    <t>Effy_2025.9.29
北京样品
处理方式：返厂维修</t>
  </si>
  <si>
    <t>高松_2025.10.9
更换MC_V31*1</t>
  </si>
  <si>
    <t>MM2_104303</t>
  </si>
  <si>
    <t>李雨健_2025.9.28
Edge 8K*1（0800-FF5E）
问题：监视器无画面显示，SDI无视频信号输出</t>
  </si>
  <si>
    <t>李雨健_2025.9.28
对客户：国内客户，过保</t>
  </si>
  <si>
    <t>高松 _张平娇_2025.9.29
更换MC_V31*1
清洁前部灰尘
更新H1</t>
  </si>
  <si>
    <t>0800-FF5E</t>
  </si>
  <si>
    <t>Jiulong_2025.9.24
Edge 8K*1（0BA3-40D8）
问题：光圈无法正常工作，时有时无</t>
  </si>
  <si>
    <t>Jiulong_2025.9.24
对客户：国内客户，过保</t>
  </si>
  <si>
    <t>张平娇_高松_张工
2025.9.26
处理前部小板，光圈识别每次正常
清洁前部灰尘
更新H1,B2,SDI_V3</t>
  </si>
  <si>
    <t>Effy_2025.9.22
MAVO Edge 6K(7465-A7C5)
问题：无法启动，但指示灯闪烁</t>
  </si>
  <si>
    <t>Effy_2025.9.22
对客户：国外客户（Jerome），过保
处理方式：返厂维修</t>
  </si>
  <si>
    <t>高松_2025.9.25
更换TF*1
更换OLPF*1
清洁前部灰尘
更新H1,B1
更新出风口*1SDI_V3*1</t>
  </si>
  <si>
    <t>7465-A7C5</t>
  </si>
  <si>
    <t>Effy_2025.9.22
MAVO Edge8K（69E2-6C82)
问题：画面中有很多奇怪的线条，黑平衡不起作用，降级固件，但问题相同</t>
  </si>
  <si>
    <t>Effy_2025.9.24
对客户：国外客户（Jerome），过保
处理方式：返厂维修</t>
  </si>
  <si>
    <t>高松_2025.9.25
更换sensor*1
更新H1,B2，SDI_V3
清洁前部灰尘</t>
  </si>
  <si>
    <t>69E2-6C82</t>
  </si>
  <si>
    <t>Jiulong_2025.9.15
Edge 8K（3C09-D0B6）
问题：1TB卡不识别；机器过热无法开机</t>
  </si>
  <si>
    <t>高松_2025.9.16
更新B2，H1,SDI_V3
清洁前部</t>
  </si>
  <si>
    <t>3C09-D0B6</t>
  </si>
  <si>
    <t>张富荣</t>
  </si>
  <si>
    <t>Jiulong_2025.9.1
Edge 8K（5474-AAEB）
问题：摄像机调参滚轮故障，乱跳</t>
  </si>
  <si>
    <t>高松_2025.9.1
更换转轮编码器*1
更新H1,B2</t>
  </si>
  <si>
    <t>编码器损坏</t>
  </si>
  <si>
    <t>郭健楠</t>
  </si>
  <si>
    <t>Rosie_2025.8.28
Edge 6K （1894-F003）
问题：
摄影机突发故障（无画面、无法使用）</t>
  </si>
  <si>
    <t>Rosie_2025.8.28
对客户：国外客户，过保
处理方式：返厂维修</t>
  </si>
  <si>
    <t>高松_张工
更换TF卡*1
更新H1,B2,SDI_V3
更新出风口*1</t>
  </si>
  <si>
    <t>2025.8w3</t>
  </si>
  <si>
    <t>Jiulong_2025.8.13
Edge 8K（647A-C814）
问题：
1.OLPF表面有划痕；
2.监视器、侧屏边缘泛黄色</t>
  </si>
  <si>
    <t>Jiulong_2025.8.13
对客户：国内客户，过保
处理方式：返厂维修</t>
  </si>
  <si>
    <t>高松_2025.8.14
更新H1,B2,SDI_V3
更换侧屏*1
更换5U屏幕*1
清洁前部灰尘</t>
  </si>
  <si>
    <t>647A-C814</t>
  </si>
  <si>
    <t>王泊岩</t>
  </si>
  <si>
    <t>Jiulong_2025.8.13
Edge 6K（F2DA-0394/D6F7-2FD7）
问题：
前一天A机正常，B机严重偏绿并且iso800都还没另一台iso500亮（大概至少差了两三档），隔天重新恢复出厂设置后，变成两台机器都亮度接近正常，但换成A机略微偏绿，B机色偏正常。（都是在无矫正色偏的情况下测得的）；A机（D6F7-2FD7）、B机（F2DA-0394）</t>
  </si>
  <si>
    <t>张工张平娇伍帅高松_2025.8.13
1.更新H1,B2
2.清洁前部灰尘，更新铝压条，F2DA-0394
3.校正颜色
4.D6F7-2FD7更换HDA_V22*1（测试发现上video接EVF2,EVF2按键无反应）</t>
  </si>
  <si>
    <t>F2DA-0394
D6F7-2FD7</t>
  </si>
  <si>
    <t>迟延井</t>
  </si>
  <si>
    <t>Jiulong_2025.8.4
Edge 6K（ME_206508）
问题：供电无反应，可能是bcak板出问题</t>
  </si>
  <si>
    <t>高松_2025.8.4
更换BACK_V31*1
更新出风口*1
更新H1,B2,SDI_V3</t>
  </si>
  <si>
    <t>ME_206508</t>
  </si>
  <si>
    <t>曾锡</t>
  </si>
  <si>
    <t>Jiulong_2025.7.17
Edge 8K（B4B7-AE5D）
问题：需要做清灰处理，基本检测；检查下波轮、出风口是否为最新版本；检查机身右侧logo贴纸是否脱落</t>
  </si>
  <si>
    <t>Jiulong_2025.7.17
对客户：Kine北京，样机
处理方式：返厂维修</t>
  </si>
  <si>
    <t>张工_2025.7.17
清洁机内灰尘
处理转轮
已经是B2,H1,SDI_V3</t>
  </si>
  <si>
    <t>B4B7-AE5D</t>
  </si>
  <si>
    <t>Jiulong_2025.7.17
Edge 8K（BADB-4BD5）
问题：需要做清灰处理，基本检测；检查下波轮、出风口是否为最新版本；检查机身右侧logo贴纸是否脱落</t>
  </si>
  <si>
    <t>张工_2025.7.17
更换侧屏
清洁机内灰尘
已经是B2,H1,SDI_V3</t>
  </si>
  <si>
    <t>BADB-4BD5</t>
  </si>
  <si>
    <t>Jiulong_2025.7.17
Edge 8K（E4C9-7426）
问题：需要做清灰处理，基本检测；检查下波轮、出风口是否为最新版本；检查机身右侧logo贴纸是否脱落</t>
  </si>
  <si>
    <t>张工_2025.7.17
清洁机内灰尘
更新B2,H1，SDI_V3</t>
  </si>
  <si>
    <t>E4C9-7426</t>
  </si>
  <si>
    <t>Jiulong_2025.7.14
Edge 6K（CCEF-C091）
问题：详见工单</t>
  </si>
  <si>
    <t>Jiulong_2025.7.14
对客户：国外客户，过保
处理方式：返厂维修</t>
  </si>
  <si>
    <t>高松_张工_张平娇_2025.7.15
更新H1，更新SDI_V3*1
更改B2
更换DK_V22*1
清洁前部，更换铝压条</t>
  </si>
  <si>
    <t>日本YANG YUAN</t>
  </si>
  <si>
    <t>Jiulong_2025.7.14
Edge 6K（ME_206515）
问题：做好全面维修检测，留在深圳库中当样机</t>
  </si>
  <si>
    <t>Jiulong_2025.7.14
对客户：国外客户，样机
处理方式：返厂维修</t>
  </si>
  <si>
    <t xml:space="preserve">高松_张工
更新H1
更改B2
</t>
  </si>
  <si>
    <t>ME_206515</t>
  </si>
  <si>
    <t>马来西亚 YEONG TUCK WEI</t>
  </si>
  <si>
    <t>Jiulong_2025.7.14
Edge 6K（ME_207602）
问题：电源指示灯黄色闪烁，机身无法正常启动</t>
  </si>
  <si>
    <t>高松_张工_张平娇
更新H1,B2
更换SDI_V3*1
更换TF*1
清洁前部灰尘</t>
  </si>
  <si>
    <t>ME_207602</t>
  </si>
  <si>
    <t>Jiulong_2025.7.7
Edge 8K（8B90-1ECF）
问题：做好全面检测维修，修好后将等级转为C1</t>
  </si>
  <si>
    <t>Jiulong_2025.7.7
对客户：Kine深圳，样品
处理方式：返厂维修</t>
  </si>
  <si>
    <t>高松_张平娇
更新SDI模组*1
更新H1,B2
清洁前部灰尘</t>
  </si>
  <si>
    <t>8B90-1ECF</t>
  </si>
  <si>
    <t>Kine</t>
  </si>
  <si>
    <t>Jiulong_2025.7.7
Edge 8K（28F3-2010）
问题：做好全面检测维修，修好后将等级转为C1</t>
  </si>
  <si>
    <t>高松_2025.7.10
更新H1
更新B2</t>
  </si>
  <si>
    <t>Jiulong_2025.7.7
Edge 8K（776F-987F）
问题：做好全面检测维修，修好后将等级转为C1</t>
  </si>
  <si>
    <t>Jiulong_2025.7.7
Edge 8K（A8FA-9317）
问题：做好全面检测维修，修好后将等级转为C1</t>
  </si>
  <si>
    <t>Jiulong_2025.7.7
Edge 8K（B8D7-A145）
问题：做好全面检测维修，修好后将等级转为C1</t>
  </si>
  <si>
    <t>B8D7-A145</t>
  </si>
  <si>
    <t>Jiulong_2025.7.2
Edge 6K（E23E-36BD）
问题：
1.有坏点
2.关不了机，关机不断电会自动重启
3.录制时长计数不会累计
4.PL卡口无法识别，可能是PL卡口有问题</t>
  </si>
  <si>
    <t xml:space="preserve">高松_2025.7.3
更换DK_V22*1
更换前口KM小板*1
更新H1
更新B2
</t>
  </si>
  <si>
    <t>Jiulong_2025.7.1
Edge 8K（E206-F4FA）
问题：拍摄时敲击电池就会断电</t>
  </si>
  <si>
    <t>Jiulong_2025.7.1
对客户：国外客户，过保
处理方式：返厂维修</t>
  </si>
  <si>
    <t>高松_2025.7.2
更换V口楔形块*1
更新H1
更新B2</t>
  </si>
  <si>
    <t xml:space="preserve">Ain Raadik
澳大利亚 </t>
  </si>
  <si>
    <t>Jiulong_2025.6.30
Edge 6K（F016-6C6B）
问题：ND卡住，无法正常切换</t>
  </si>
  <si>
    <t>Jiulong_2025.6.30
对客户：国外客户，过保
处理方式：返厂维修</t>
  </si>
  <si>
    <t>高松-张平娇_2025.7.9
更新H1
更换电机*1</t>
  </si>
  <si>
    <t>收到时ND能切换</t>
  </si>
  <si>
    <t>Tong Hang Ning
Oscar-马来西亚</t>
  </si>
  <si>
    <t>Jiulong_2025.6.4
Edge 6K（ME_206528）
问题：SDI 1无信号，经销商自己换过SDI但没有修好，换的时候机身麦掉了</t>
  </si>
  <si>
    <t>Jiulong_2025.6.4
对客户：国外客户，过保
处理方式：返厂维修</t>
  </si>
  <si>
    <t>高松_2025.6.4
更新SDI_V3软板模组*1
更新B2,更新H1,更新出风口
焊接机身麦*1</t>
  </si>
  <si>
    <t>SDI是以前老的版本</t>
  </si>
  <si>
    <t>ME_206528</t>
  </si>
  <si>
    <t>Yeong Tuck Wei</t>
  </si>
  <si>
    <t>Jiulong_2025.5.16
MM2 S35（MM2_204315）
问题：V口金针座损坏</t>
  </si>
  <si>
    <t xml:space="preserve">高松_2025.5.16
更新B2
更换后部金针座
</t>
  </si>
  <si>
    <t>MM2_204315</t>
  </si>
  <si>
    <t>Jiulong_2025.5.6
Edge 6K（4E53-AD74）
问题：在Edge 6K上的UPS底座，无法弹出2S、2SI电池，装电池也很紧；Edge 6K会出现不显示V口电池电压和电量的情况</t>
  </si>
  <si>
    <t>Jiulong_2025.5.6
对客户：Kine北京，样品
处理方式：返厂维修</t>
  </si>
  <si>
    <t>高松_张工_张平娇
1.更新H1,B2
2.清洁前部灰尘
3.莫浮康处理UPS,102处理结构件让电池弹出顺畅，103更换芯片，解决掉电</t>
  </si>
  <si>
    <t>4E53-AD74</t>
  </si>
  <si>
    <t>Jiulong_2025.4.24
MM2 LF（MM2_105412）
问题：
1.SDI 1无信号输出
2.无法升级固件</t>
  </si>
  <si>
    <t>Jiulong_2025.4.24
对客户：国内友商，在保
处理方式：返厂维修</t>
  </si>
  <si>
    <t>高松_2025.4.27
更换MC_V31模组*1
更换原生PL后口金针模组*1
更新H1</t>
  </si>
  <si>
    <t>MM2_105412</t>
  </si>
  <si>
    <t>JoJo-SIRUI</t>
  </si>
  <si>
    <t>Jiulong_2025.4.23
Edge 6K（BE6B-BB8D）
问题：按开机键无反应</t>
  </si>
  <si>
    <t>Jiulong_2025.4.24
对客户：国外客户，过保
处理方式：返厂维修</t>
  </si>
  <si>
    <t>高松_2025.4.30
更换BACK_V32模组*1
更新H1</t>
  </si>
  <si>
    <t>BE6B-BB8D</t>
  </si>
  <si>
    <t>2025.4w3</t>
  </si>
  <si>
    <t>Jiulong_2025.4.21
Edge 8K（BADB-4BD5）
问题：video1通信异常，小监不能触屏</t>
  </si>
  <si>
    <t>Jiulong_2025.4.21
对客户：Kine北京，样品
处理方式：返厂维修</t>
  </si>
  <si>
    <t>更换HDA_V21模组*1</t>
  </si>
  <si>
    <t>2025.4w1</t>
  </si>
  <si>
    <t>Jiulong_2025.4.2
Edge 6K（ME_207626）
问题：video1无信号输出</t>
  </si>
  <si>
    <t>Jiulong_2025.4.2
对客户：国内客户，在保
处理方式：返厂维修</t>
  </si>
  <si>
    <t>高松_2025.4.9
更换HDA_V32模组*1</t>
  </si>
  <si>
    <t>张工-高松.2025.4.9
HDA_V32,MS9332芯片问题</t>
  </si>
  <si>
    <t>ME_207626</t>
  </si>
  <si>
    <t>周文良</t>
  </si>
  <si>
    <t>Jiulong_2025.3.31
Edge 6K（F016-6C6B）
问题：切换到ND状态下，会自动变黑</t>
  </si>
  <si>
    <t>Jiulong_2025.3.31
对客户：国外客户，过保
处理方式：返厂维修</t>
  </si>
  <si>
    <t>高松_张平娇_2025.3
更换ND排线*1
更换BACK_V31模组*1</t>
  </si>
  <si>
    <t>ND排线断裂导致
控制UPS底座供电芯片坏</t>
  </si>
  <si>
    <t>Jiulong_2025.3.27
MM2 LF（MM2_104321）
问题：监看画面冻屏，可能需要更换MC</t>
  </si>
  <si>
    <t>Jiulong_2025.3.27
对客户：国内客户，在保
处理方式：返厂维修</t>
  </si>
  <si>
    <t>高松_2025.4.1
更换MC_V31模组*1</t>
  </si>
  <si>
    <t>MM2_104321</t>
  </si>
  <si>
    <t>李蔡浩</t>
  </si>
  <si>
    <t>Jiulong_2025.3.27
Edge 8K（BADB-4BD5）
问题：需要更换前部猫爪</t>
  </si>
  <si>
    <t>Jiulong_2025.3.27
对客户：Kine北京
处理方式：返厂维修</t>
  </si>
  <si>
    <t>高松_2025.3.31
更换带猫爪前部</t>
  </si>
  <si>
    <t>Jiulong_2025.3.26
Edge 6K（B405-0B70）
问题：
1.Video 2接口有问题，可能是无画面或者触屏无反应
2.SDI 1接口无画面输出
3.无法开机，按开机键无反应</t>
  </si>
  <si>
    <t>Jiulong_2025.3.26
对客户：Kine北京
处理方式：返厂维修</t>
  </si>
  <si>
    <t xml:space="preserve">高松_张工_2025.3.31
更换BACK_V32*1
更新SDI_V3模组*1
清洁前部
</t>
  </si>
  <si>
    <t>张工_2.25.3.31
装电池供电，导致BACK上的GD32F芯片损坏</t>
  </si>
  <si>
    <t>B405-0B70</t>
  </si>
  <si>
    <t>Jiulong_2025.3.12
Edge 6K（ME_207611）
问题：
1.SDI1掉落、损坏
2.需要做内、外部清灰处理
3.检查下各接口能否正常工作，保证录制功能正常</t>
  </si>
  <si>
    <t>Jiulong_2025.3.12
对客户：Kine北京
处理方式：返厂维修</t>
  </si>
  <si>
    <t>高松_张平娇2025.3.17
更换BACK_V32模组*1（CH1-CH2没有输入）
更新SDI_V3模组*1
更换纽扣电池*1
清洁前部灰尘，机器内部灰尘</t>
  </si>
  <si>
    <t>ME_207611</t>
  </si>
  <si>
    <t>Jiulong_2025.3.12
Edge 6K（ME_206521）
问题：
1.返厂更新
2.需要做内、外部清灰处理
3.检查下各接口能否正常工作，保证录制功能正常</t>
  </si>
  <si>
    <t>高松_张工_张平娇2025.3.17
更换风扇*1，上video接口*1
清洁前部灰尘，机内灰尘
BACK_V32，更新B2</t>
  </si>
  <si>
    <t>风扇，扇叶断了3跟，上video变形无法连接视频线，貌似机器摔过</t>
  </si>
  <si>
    <t>ME_206521</t>
  </si>
  <si>
    <t>Jiulong_2025.3.11
Edge 8K（BADB-4BD5）
问题：
1.需要做内外部清灰处理
2.检查下接口能否正常工作，保证录制功能正常</t>
  </si>
  <si>
    <t>Jiulong_2025.3.11
对客户：Kine北京
处理方式：返厂维修</t>
  </si>
  <si>
    <t>高松_张工_张平娇_2025.3.12
1.清洁机器内部灰尘
2.更改BACK,B2
3.清洁前部
4.RS口失效，飞线处理</t>
  </si>
  <si>
    <t>张工_2025.3.12
单面软板，焊盘容易脱落</t>
  </si>
  <si>
    <t>Jiulong_2025.3.11
MM2 LF（MM2_102101）
问题：
1.需要做内外部清灰处理
2.检查下接口能否正常工作，保证录制功能正常</t>
  </si>
  <si>
    <t>高松_张工_张平娇_2025.3.11
1.清洁机器内部灰尘
2.更改BACK,B2
3.清洁前部</t>
  </si>
  <si>
    <t>MM2_102101</t>
  </si>
  <si>
    <t>Jiulong_2025.3.11
MM2 S35（MM2_204347）
问题：
1.需要做内外部清灰处理
2.检查下接口能否正常工作，保证录制功能正常</t>
  </si>
  <si>
    <t>MM2_204347</t>
  </si>
  <si>
    <t>Jiulong_2025.2.18
Edge 8K（9A07-8046）
问题：更换新的Edge 8K前部</t>
  </si>
  <si>
    <t>Jiulong_2025.2.18
对客户：国外客户，过保
处理方式：返厂维修</t>
  </si>
  <si>
    <t>高松_2025.2.19
更换BACK_V32模组*1，更换前部B1方案</t>
  </si>
  <si>
    <t>高松_2025.2.26
BACK_V32接电源直接上电开机，待验证</t>
  </si>
  <si>
    <t>9A07-8046</t>
  </si>
  <si>
    <t xml:space="preserve">  BALJIT SINGH</t>
  </si>
  <si>
    <t>Jiulong_2025.2.11
MM2 S35（MM2_204315）
问题：
1.需要做内外部清灰处理
2.检查下接口能否正常工作，保证录制功能正常</t>
  </si>
  <si>
    <t>Jiulong_2025.2.11
对客户：Kine北京
处理方式：返厂维修</t>
  </si>
  <si>
    <t>张工-高松-张平娇.2025.2.18
清洁机器内外灰尘，更新B2,更新SDI_V3*1</t>
  </si>
  <si>
    <t>Jiulong_2025.2.11
MM2 S35（MM2_203202）
问题：
1.需要做内外部清灰处理
2.检查下接口能否正常工作，保证录制功能正常</t>
  </si>
  <si>
    <t>张工-高松-张平娇.2025.2.11
清洁机器内外灰尘，更新B2,更新SDI_V3*1</t>
  </si>
  <si>
    <t>Jiulong_2025.2.11
MM2 S35（MM2_203201）
问题：
1.需要做内外部清灰处理
2.检查下接口能否正常工作，保证录制功能正常</t>
  </si>
  <si>
    <t>张工-高松-张平娇.2025.2.11
清洁机器内外灰尘，更新B2,更新SDI_V3*1
测试过程中发现接lens无信号，更换HDA_V32</t>
  </si>
  <si>
    <t>张工-高松.2025.2.11
HDA_V32,MS9332芯片问题</t>
  </si>
  <si>
    <t>MM2_203201</t>
  </si>
  <si>
    <t>Jiulong_2025.2.11
Edge 8K（7004-8C48）
问题：
1.需要做内外部清灰处理
2.检查下接口能否正常工作，保证录制功能正常</t>
  </si>
  <si>
    <t>张工-高松-张平娇.2025.2.11
清洁机器内外灰尘，更新B2,更换1B2芯LEMO电源头</t>
  </si>
  <si>
    <t>张工-高松.2025.2.26
LEMO变形无法接电源，无法确定是快递，还是原本就这样</t>
  </si>
  <si>
    <t>Jiulong_2025.2.11
Edge 8K（B4B7-AE5D）
问题：
1.需要做内外部清灰处理
2.检查下接口能否正常工作，保证录制功能正常</t>
  </si>
  <si>
    <t>张工-高松-张平娇.2025.2.14
清洁机器内外灰尘，更新B2,更换后部V口金针座</t>
  </si>
  <si>
    <t>张工-高松.2025.2.26
后部金针座变形，无法确定是快递还是原本这样</t>
  </si>
  <si>
    <t>Jiulong_2025.2.11
Edge 8K（B429-28D7）
问题：
1.需要做内外部清灰处理
2.检查下接口能否正常工作，保证录制功能正常</t>
  </si>
  <si>
    <t>张工-高松-张平娇.2025.2.13
清洁机器内外灰尘，更新B2</t>
  </si>
  <si>
    <t>Jiulong_2025.2.11
MM2 LF（MM2_103206）
问题：
1.需要做内、外部清灰处理
2.检查下接口能否正常工作，保证录制功能正常</t>
  </si>
  <si>
    <t>张工-张平娇.2025.2.11
清洁机器内外灰尘，更新B2，处理录制键</t>
  </si>
  <si>
    <t>MM2_103206</t>
  </si>
  <si>
    <t>Jiulong_2025.2.11
MM2 LF（MM2_104327）
问题：
1.需要做内、外部清灰处理
2.检查下接口能否正常工作，保证录制功能正常</t>
  </si>
  <si>
    <t>张工-张平娇.2025.2.11
清洁机器内外灰尘，更新B2</t>
  </si>
  <si>
    <t>MM2_104327</t>
  </si>
  <si>
    <t>Jiulong_2025.2.11
Edge 6K（ME_208704）
问题：
1.A卡舱有异物感，拔卡时存在异响
2.需要做内、外部清灰处理
3.检查下接口能否正常工作，保证录制功能正常</t>
  </si>
  <si>
    <t>张工-高松-张平娇.2025.2.11
清洁机器内外灰尘，更新B2，更换纽扣电池*1，处理卡仓麦拉片</t>
  </si>
  <si>
    <t>ME_208704</t>
  </si>
  <si>
    <t>Jiulong_2025.2.11
MM2 LF（MM2_103211）
问题：
1.开机状态下，更换卡口会死机，可能是MC的问题
2.需要做内、外部清灰处理
3.检查下接口能否正常工作，保证录制功能正常</t>
  </si>
  <si>
    <t>张工-高松-张平娇.2025.2.17
清洁机器内外灰尘，更新B2，更换KM挡片*1，更换左侧转轮帽*1</t>
  </si>
  <si>
    <t>高松.2025.2.26
转轮帽坏，不确定是快递损坏，还是原本就这样</t>
  </si>
  <si>
    <t>MM2_103211</t>
  </si>
  <si>
    <t>Jiulong_2025.2.11
MM2 S35（MM2_201001）
问题：
1.出现两次无法开机，电源指示灯黄色闪烁
2.两次开机后，电源指示灯绿色闪烁后掉电
3.进入系统后，无画面显示，按键反应迟缓
4.研发工程师觉得可能是MC与CPU之间存在问题
5.V口金针做损坏
6.内、外部需要做清灰处理</t>
  </si>
  <si>
    <t xml:space="preserve">张工-高松-张平娇.2025.2.17
清洁机器内外灰尘，更新B2,更新SDI_V3*1
</t>
  </si>
  <si>
    <t>MM2_201001</t>
  </si>
  <si>
    <t>Jiulong_2025.2.11
MM2 S35（MM2_204317）
问题：
1.Kine MOUNT转接环紧涩
2.内、外部需要做清灰处理</t>
  </si>
  <si>
    <t xml:space="preserve">张工-张平娇.2025.2.11
清洁机器内外灰尘，更新B2,更换后部V口金针座*1
</t>
  </si>
  <si>
    <t>张工.2025.2.26
V口金针座不确定是快递损坏，还是原本就这样</t>
  </si>
  <si>
    <t>MM2_204317</t>
  </si>
  <si>
    <t>Jiulong_2025.2.11
Edge 6K（ME_207611）
问题：
1.上出风口损坏
2.需要做内、外部清理</t>
  </si>
  <si>
    <t xml:space="preserve">张工-高松-张平娇.2025.2.10
清洁机器内外灰尘，更新B2,更换出风口*1，更换后部V口金针座*1
</t>
  </si>
  <si>
    <t>RA090111</t>
  </si>
  <si>
    <t>May_2025.1.10
Edge 6K（ME_207624）
问题：机身背部电池槽无法正常安装4S电池</t>
  </si>
  <si>
    <t>May_2025.1.10
对客户：国外客户，在保
处理方式：返厂维修；置换新机</t>
  </si>
  <si>
    <t>张庭生：
4S电池客户无法装入现象。
1.新电池没有装机验证。
2.新电池与机器不是同时走没有适配验证。
电池尺寸应该是有偏差。
机器组装后有2道工序都会用测试电池验证供电与适配。</t>
  </si>
  <si>
    <t>Visuals
-Antonie</t>
  </si>
  <si>
    <t>RA090110</t>
  </si>
  <si>
    <t>Yolanda_2024.12.24
Edge 6K(ME_207617)
问题：SDI1无画面，SDI2有画面。更换SDI板子后，还是存在同样问题（SDI1无画面，SDI2有画面）。</t>
  </si>
  <si>
    <t>Yolanda_2024.12.24
对客户：国外客户，在保
处理方式：
经销商：因为SDI2还能使用，所以机器先还给客户了</t>
  </si>
  <si>
    <t xml:space="preserve">高松_2025.1.16
先排除SDI是不是好的，如果是好的，问题在MC上
</t>
  </si>
  <si>
    <t>ME_207617</t>
  </si>
  <si>
    <t>Eric Yeong</t>
  </si>
  <si>
    <t>RA090109</t>
  </si>
  <si>
    <t xml:space="preserve">Yolanda_2024.12.24
Edge 6K(ME_206515)
Kine北京借给DPG的样机
问题：2个SDI都不工作，更换SDI板子后，问题还是未解决。
</t>
  </si>
  <si>
    <t>Yolanda_2024.12.24
对客户：国外客户，Kine样机
处理方式：机器在经销商手中，目前暂时没时间处理，后续可以联系看如何解决；</t>
  </si>
  <si>
    <t>RA080103</t>
  </si>
  <si>
    <t xml:space="preserve">May_2024.12.21
Edge 8K(9F51-58D1)
问题：内部ND滤镜背面有灰尘斑点
</t>
  </si>
  <si>
    <t>May_2025.1.4
对客户：返厂，在保。
处理方式：返厂维修</t>
  </si>
  <si>
    <t>Kine
清洁前部灰尘，更新SDI_V3模组*1</t>
  </si>
  <si>
    <t>9F51-58D1</t>
  </si>
  <si>
    <t>Ben Knight</t>
  </si>
  <si>
    <t>RA100103</t>
  </si>
  <si>
    <t>Yolanda_2024.12.16
MM2 LF (MM2_104314)
问题：Video口输出有问题</t>
  </si>
  <si>
    <t xml:space="preserve">Yolanda_2024.12.16
对客户：美国客户，在保
处理方式：AKS客户，1SV无法处理；返厂维修
</t>
  </si>
  <si>
    <t>Kine
更换HDA_V32板。</t>
  </si>
  <si>
    <t>高松，庭生_2025.1.16
HDA的ms9332芯片问题</t>
  </si>
  <si>
    <t>MM2_104314</t>
  </si>
  <si>
    <t>Aung Lin</t>
  </si>
  <si>
    <t>RA080102</t>
  </si>
  <si>
    <t xml:space="preserve">Jiulong_2024.12.19
Edge 8K（D4E9-49FC）
问题：CMOS有亮斑
</t>
  </si>
  <si>
    <t>Jiulong_2024.12.19
对客户：国内客户，过保
处理方式：返厂维修</t>
  </si>
  <si>
    <t>更换1.06mm ND</t>
  </si>
  <si>
    <t>高松，庭生_2025.1.16
1.06ND对着光能看到一块一块的白斑，具体什么原因导致未知，需要供应商进行解释 【受力挤压导致的】</t>
  </si>
  <si>
    <t>2024.12w2</t>
  </si>
  <si>
    <t>RA090108</t>
  </si>
  <si>
    <t>Jiulong_2024.12.9
Edge 6K（7432-C3FB）
问题：
1.小监只显示logo，且屏幕闪烁，不显示画面
2.连接video 1、2监视器录制键无法使用；</t>
  </si>
  <si>
    <t>Jiulong_2024.12.9
对客户：国内客户，过保
处理方式：返厂维修</t>
  </si>
  <si>
    <t>Kine
更换HDA_V32模组</t>
  </si>
  <si>
    <t>高松，庭生_2025.1.16
HDA的ms9332芯片问题
小监信号验证正常</t>
  </si>
  <si>
    <t>小南先生</t>
  </si>
  <si>
    <t>2024.12w1</t>
  </si>
  <si>
    <t>RA100102</t>
  </si>
  <si>
    <t>Yolanda_2024.12.5
MM2 LF(MM2_103204)，Kine样机
问题：机器开机时，侧屏闪logo，电源指示灯闪黄，机器无法进入UI画面。更换不同供电方式，均未解决。</t>
  </si>
  <si>
    <t>星宇_2025.1.24
对经销商的建议：XX
May_2024.12.24
对经销商：结合以往案例建议回Kine换DK板或Element主板
处理方式：返厂维修，样机
Yolanda_2024.12.24
经销商反馈：更换了TF卡和back板，问题还是没有解决，和之前一样的现象。
Yolanda_2024.12.5
对经销商：准备了TF卡和back板，发给经销商，经销商尝试维修。</t>
  </si>
  <si>
    <t>高松_2025.1.16
1.DK模组通讯无法给到MC
2.重刷DK再进行验证
3.什么原因导致DK通讯不通，原因未知</t>
  </si>
  <si>
    <t>NPL
-Ksenia</t>
  </si>
  <si>
    <t>RA080101</t>
  </si>
  <si>
    <t>Yolanda_2024.12.5
Edge 8K(B9D2-8E42)
问题：SDI无信号输出</t>
  </si>
  <si>
    <t>Yolanda_2024.12.5
对客户：国内客户，过保
处理方式：返厂维修</t>
  </si>
  <si>
    <t>Yolanda_2024.12.5
Kine
更换SDI_V3模组。</t>
  </si>
  <si>
    <t>庭生，高松
1.原SDI_V21，焊接固定承受点在表面，长时间插拔使用容易产生信号接触不良</t>
  </si>
  <si>
    <t>2024.11w4</t>
  </si>
  <si>
    <t>RA090107</t>
  </si>
  <si>
    <t>Devante  johnson</t>
  </si>
  <si>
    <t>RA090106</t>
  </si>
  <si>
    <t>刘艳艳/杨振华</t>
  </si>
  <si>
    <t>RA100101</t>
  </si>
  <si>
    <t xml:space="preserve">高松，庭生_2025.1.16
HDA的ms9332芯片问题
</t>
  </si>
  <si>
    <t>RA090105</t>
  </si>
  <si>
    <t>2024.10w4</t>
  </si>
  <si>
    <t>RA090104</t>
  </si>
  <si>
    <t>36A3-21B0</t>
  </si>
  <si>
    <t>史渊</t>
  </si>
  <si>
    <t>2024.9w3</t>
  </si>
  <si>
    <t>RA090103</t>
  </si>
  <si>
    <t>Yolanda_2024.9.20
Edge 6K(9867-8712)
问题：机器RS不工作，客户有2台Kine机器，已经交叉測试，确定是机器RS口问题</t>
  </si>
  <si>
    <t>RubberMonkey</t>
  </si>
  <si>
    <t>2024.6w3</t>
  </si>
  <si>
    <t>RA090102</t>
  </si>
  <si>
    <t>王苏东</t>
  </si>
  <si>
    <t>RA110104</t>
  </si>
  <si>
    <t>MM2_203204</t>
  </si>
  <si>
    <t>RA110103</t>
  </si>
  <si>
    <t>MM2_203205</t>
  </si>
  <si>
    <t>2024.5w4</t>
  </si>
  <si>
    <t>RA090101</t>
  </si>
  <si>
    <t>ME_207606</t>
  </si>
  <si>
    <t>Kine样机</t>
  </si>
  <si>
    <t>2024.4w3</t>
  </si>
  <si>
    <t>RA110102</t>
  </si>
  <si>
    <t>RA110101</t>
  </si>
  <si>
    <t>Yolanda_2024.3.1：
MM2 S35（MM2_204326）
问题：客户在收到机器当天（2月23号）就反馈，2个video口都无法工作</t>
  </si>
  <si>
    <t>Yolanda_2024.3.1:
对客户：国内客户，在保
处理方式：返厂维修；退换新机</t>
  </si>
  <si>
    <t>Yolanda_2024.3.1:
Kine
该机器寄回检测后确认是HDA问题，更换HDA_32</t>
  </si>
  <si>
    <t>王攀飞</t>
  </si>
  <si>
    <t>开机状态接UPS底座，导致机器无法开机，UPS底座烧坏。</t>
  </si>
  <si>
    <t>孙莉娜（观照）</t>
  </si>
  <si>
    <t>1.装200的电池晃动会掉电，更换V口结构；
2. V口电池掉电时，UPS底座未给机器供电，单独使用UPS底座供电，大概10秒后，机器关机。</t>
  </si>
  <si>
    <t>TACO LF</t>
  </si>
  <si>
    <t>无法识别N卡</t>
  </si>
  <si>
    <t>1.  客户收到机器后可以正常开机和拍摄；在拍摄过程中客户更换V口电池（使用UPS底座，装了2个原厂2S电池），取下电池后机器掉电，然后就无法再开机；
2. 换V口电池前，UI左下角显示【UPS】，UPS底座指示灯正常亮起；
2.  尝试进入校正模式；尝试了其他三种电池供电，包括4S电池；尝试去掉所有配件（UPS底座，卡口等），均未成功开机。</t>
  </si>
  <si>
    <t>无法开机，机器进水</t>
  </si>
  <si>
    <t>无法开机(赛扬主板）</t>
  </si>
  <si>
    <t>研发刷错误固件导致BACK板MCU刷坏</t>
  </si>
  <si>
    <t>RubbMonkey</t>
  </si>
  <si>
    <t>RS口无法触发录制</t>
  </si>
  <si>
    <t>会烧SSD卡</t>
  </si>
  <si>
    <t>刘艳艳</t>
  </si>
  <si>
    <t>CH1-CH2没有反应</t>
  </si>
  <si>
    <t>BALJIT SINGH</t>
  </si>
  <si>
    <r>
      <rPr>
        <b/>
        <sz val="10"/>
        <color rgb="FF000000"/>
        <rFont val="微软雅黑"/>
        <family val="2"/>
        <charset val="134"/>
      </rPr>
      <t>表格目的：</t>
    </r>
    <r>
      <rPr>
        <sz val="10"/>
        <color rgb="FF000000"/>
        <rFont val="微软雅黑"/>
        <family val="2"/>
        <charset val="134"/>
      </rPr>
      <t xml:space="preserve">
此表格用于记录电影机必须返厂处理或者更换硬件的问题，包括但不限于SDI信号问题、无法开机、Video口信号问题等；
</t>
    </r>
    <r>
      <rPr>
        <b/>
        <sz val="10"/>
        <color rgb="FF000000"/>
        <rFont val="微软雅黑"/>
        <family val="2"/>
        <charset val="134"/>
      </rPr>
      <t>更新规则：</t>
    </r>
    <r>
      <rPr>
        <sz val="10"/>
        <color rgb="FF000000"/>
        <rFont val="微软雅黑"/>
        <family val="2"/>
        <charset val="134"/>
      </rPr>
      <t xml:space="preserve">
1. 问题描述（市场部更新）：客户/经销商对问题和现象的详细描述；解决方案（市场部更新）：对客户、经销商、和内部的解决方案和行动事项；生产部分析（生产部更新）：在拿到KVF/问题部件后，对问题的分析；
2. 填写内容需要明确：更新问题、补充信息时，需要标注填写人、填写时间、</t>
    </r>
    <r>
      <rPr>
        <b/>
        <sz val="10"/>
        <color rgb="FF000000"/>
        <rFont val="微软雅黑"/>
        <family val="2"/>
        <charset val="134"/>
      </rPr>
      <t>产品型号和序列号</t>
    </r>
    <r>
      <rPr>
        <sz val="10"/>
        <color rgb="FF000000"/>
        <rFont val="微软雅黑"/>
        <family val="2"/>
        <charset val="134"/>
      </rPr>
      <t>；
3. 市场部更新负责人：国内-刘玖龙，国外-翁梅；</t>
    </r>
  </si>
  <si>
    <r>
      <rPr>
        <b/>
        <sz val="10"/>
        <color rgb="FFFFFFFF"/>
        <rFont val="微软雅黑"/>
        <family val="2"/>
        <charset val="134"/>
      </rPr>
      <t>问题描述</t>
    </r>
    <r>
      <rPr>
        <sz val="10"/>
        <color rgb="FFFFFFFF"/>
        <rFont val="微软雅黑"/>
        <family val="2"/>
        <charset val="134"/>
      </rPr>
      <t xml:space="preserve">
市场部</t>
    </r>
  </si>
  <si>
    <r>
      <rPr>
        <b/>
        <sz val="10"/>
        <color rgb="FFFFFFFF"/>
        <rFont val="微软雅黑"/>
        <family val="2"/>
        <charset val="134"/>
      </rPr>
      <t>解决方案 (对客户)</t>
    </r>
    <r>
      <rPr>
        <sz val="10"/>
        <color rgb="FFFFFFFF"/>
        <rFont val="微软雅黑"/>
        <family val="2"/>
        <charset val="134"/>
      </rPr>
      <t xml:space="preserve">
市场部</t>
    </r>
  </si>
  <si>
    <r>
      <rPr>
        <b/>
        <sz val="10"/>
        <color rgb="FFFFFFFF"/>
        <rFont val="微软雅黑"/>
        <family val="2"/>
        <charset val="134"/>
      </rPr>
      <t>维修内容</t>
    </r>
    <r>
      <rPr>
        <sz val="10"/>
        <color rgb="FFFFFFFF"/>
        <rFont val="微软雅黑"/>
        <family val="2"/>
        <charset val="134"/>
      </rPr>
      <t xml:space="preserve">
生产部</t>
    </r>
  </si>
  <si>
    <r>
      <rPr>
        <sz val="10"/>
        <color rgb="FF267EF0"/>
        <rFont val="等线"/>
        <family val="4"/>
        <charset val="134"/>
      </rPr>
      <t>RMA返修工单_崔师禹_2025.10.20.xlsx</t>
    </r>
  </si>
  <si>
    <r>
      <rPr>
        <sz val="10"/>
        <color rgb="FF267EF0"/>
        <rFont val="等线"/>
        <family val="4"/>
        <charset val="134"/>
      </rPr>
      <t>RMA返修工单_邓宇航_2025.10.16.xlsx</t>
    </r>
  </si>
  <si>
    <r>
      <rPr>
        <sz val="10"/>
        <color rgb="FF267EF0"/>
        <rFont val="等线"/>
        <family val="4"/>
        <charset val="134"/>
      </rPr>
      <t>RMA返修工单_邓宇航_2025.10.17.xlsx</t>
    </r>
  </si>
  <si>
    <r>
      <rPr>
        <sz val="10"/>
        <color rgb="FF267EF0"/>
        <rFont val="等线"/>
        <family val="4"/>
        <charset val="134"/>
      </rPr>
      <t>RMA返修工单_Kine北京_2025.9.29#3.xlsx</t>
    </r>
  </si>
  <si>
    <r>
      <rPr>
        <sz val="10"/>
        <color rgb="FF267EF0"/>
        <rFont val="等线"/>
        <family val="4"/>
        <charset val="134"/>
      </rPr>
      <t>RMA返修工单_周林裕1_2025.9.28.xlsx</t>
    </r>
  </si>
  <si>
    <r>
      <rPr>
        <sz val="10"/>
        <color rgb="FF267EF0"/>
        <rFont val="等线"/>
        <family val="4"/>
        <charset val="134"/>
      </rPr>
      <t>RMA返修工单_Jerome荷兰_2025.9.22#4.xlsx</t>
    </r>
  </si>
  <si>
    <r>
      <rPr>
        <sz val="10"/>
        <color rgb="FF267EF0"/>
        <rFont val="等线"/>
        <family val="4"/>
        <charset val="134"/>
      </rPr>
      <t>RMA返修工单_侧支撑_20250922.xlsx</t>
    </r>
  </si>
  <si>
    <r>
      <rPr>
        <sz val="10"/>
        <color rgb="FF267EF0"/>
        <rFont val="等线"/>
        <family val="4"/>
        <charset val="134"/>
      </rPr>
      <t>RMA返修工单_美国 ASHER LABOSTRIE_2025.9.1.xlsx</t>
    </r>
  </si>
  <si>
    <r>
      <rPr>
        <sz val="10"/>
        <color rgb="FF267EF0"/>
        <rFont val="等线"/>
        <family val="4"/>
        <charset val="134"/>
      </rPr>
      <t>RMA返修工单_Kine北京_2025.9.1.xlsx</t>
    </r>
  </si>
  <si>
    <r>
      <rPr>
        <sz val="10"/>
        <color rgb="FF267EF0"/>
        <rFont val="等线"/>
        <family val="4"/>
        <charset val="134"/>
      </rPr>
      <t>RMA返修工单_保加利亚Adriana Hristova_2025.8.27.xlsx</t>
    </r>
  </si>
  <si>
    <r>
      <rPr>
        <sz val="10"/>
        <color rgb="FF267EF0"/>
        <rFont val="等线"/>
        <family val="4"/>
        <charset val="134"/>
      </rPr>
      <t>RMA返修工单_李进军_2025.8.27（2）.xlsx</t>
    </r>
  </si>
  <si>
    <r>
      <rPr>
        <sz val="10"/>
        <color rgb="FF267EF0"/>
        <rFont val="等线"/>
        <family val="4"/>
        <charset val="134"/>
      </rPr>
      <t>RMA返修工单_王先生_2025.8.26.xlsx</t>
    </r>
  </si>
  <si>
    <r>
      <rPr>
        <sz val="10"/>
        <color rgb="FF267EF0"/>
        <rFont val="等线"/>
        <family val="4"/>
        <charset val="134"/>
      </rPr>
      <t>RMA返修工单_赵建松_2025.7.16.xlsx</t>
    </r>
  </si>
  <si>
    <r>
      <rPr>
        <sz val="10"/>
        <color rgb="FF267EF0"/>
        <rFont val="等线"/>
        <family val="4"/>
        <charset val="134"/>
      </rPr>
      <t>RMA返修工单_秦榜蔚_2025.7.14.xlsx</t>
    </r>
  </si>
  <si>
    <r>
      <rPr>
        <sz val="10"/>
        <color rgb="FF267EF0"/>
        <rFont val="等线"/>
        <family val="4"/>
        <charset val="134"/>
      </rPr>
      <t>RMA返修工单_张梓岩_2025.7.14.xlsx</t>
    </r>
  </si>
  <si>
    <r>
      <rPr>
        <sz val="10"/>
        <color rgb="FF267EF0"/>
        <rFont val="等线"/>
        <family val="4"/>
        <charset val="134"/>
      </rPr>
      <t>RMA返修工单_Kine北京_2025.7.3.xlsx</t>
    </r>
  </si>
  <si>
    <r>
      <rPr>
        <sz val="10"/>
        <color rgb="FF267EF0"/>
        <rFont val="等线"/>
        <family val="4"/>
        <charset val="134"/>
      </rPr>
      <t>RMA返修工单_Kine北京_2025.6.25.xlsx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</si>
  <si>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MC_V31模组*1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</si>
  <si>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MC_V31模组*1</t>
    </r>
    <r>
      <rPr>
        <sz val="11"/>
        <color rgb="FF000000"/>
        <rFont val="Microsoft YaHei"/>
        <family val="2"/>
        <charset val="134"/>
      </rPr>
      <t>（2S FPGA）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</si>
  <si>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MC_V31模组*1，</t>
    </r>
    <r>
      <rPr>
        <sz val="11"/>
        <color rgb="FF000000"/>
        <rFont val="Microsoft YaHei"/>
        <family val="2"/>
        <charset val="134"/>
      </rPr>
      <t>sensor*1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</si>
  <si>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MC_V31模组*1，</t>
    </r>
    <r>
      <rPr>
        <sz val="11"/>
        <color rgb="FF000000"/>
        <rFont val="Microsoft YaHei"/>
        <family val="2"/>
        <charset val="134"/>
      </rPr>
      <t>BACK_V32*1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</si>
  <si>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MC_V31模组*1</t>
    </r>
    <r>
      <rPr>
        <sz val="11"/>
        <color rgb="FF000000"/>
        <rFont val="Microsoft YaHei"/>
        <family val="2"/>
        <charset val="134"/>
      </rPr>
      <t>，SDI_V3模组*1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</si>
  <si>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sdi_v3</t>
    </r>
    <r>
      <rPr>
        <sz val="11"/>
        <color rgb="FF000000"/>
        <rFont val="微软雅黑"/>
        <family val="2"/>
        <charset val="134"/>
      </rPr>
      <t>,及出风口*1,更新ND铝压条*1，清洁前部灰尘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</si>
  <si>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sdi_v3,</t>
    </r>
    <r>
      <rPr>
        <sz val="11"/>
        <color rgb="FF000000"/>
        <rFont val="微软雅黑"/>
        <family val="2"/>
        <charset val="134"/>
      </rPr>
      <t>清洁前部灰尘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</si>
  <si>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sdi_v3</t>
    </r>
    <r>
      <rPr>
        <sz val="11"/>
        <color rgb="FF000000"/>
        <rFont val="微软雅黑"/>
        <family val="2"/>
        <charset val="134"/>
      </rPr>
      <t>及出风口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</si>
  <si>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sdi_v3,更换前部B1方案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</si>
  <si>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sdi_v3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</si>
  <si>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sdi_v3</t>
    </r>
    <r>
      <rPr>
        <sz val="11"/>
        <color rgb="FF000000"/>
        <rFont val="微软雅黑"/>
        <family val="2"/>
        <charset val="134"/>
      </rPr>
      <t>, 更换MC_V31模组*1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</si>
  <si>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sdi_v3</t>
    </r>
    <r>
      <rPr>
        <sz val="11"/>
        <color rgb="FF000000"/>
        <rFont val="微软雅黑"/>
        <family val="2"/>
        <charset val="134"/>
      </rPr>
      <t>, 清洁前部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</si>
  <si>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 xml:space="preserve">sdi_v3, </t>
    </r>
    <r>
      <rPr>
        <sz val="11"/>
        <color rgb="FF000000"/>
        <rFont val="微软雅黑"/>
        <family val="2"/>
        <charset val="134"/>
      </rPr>
      <t>更换ND铝压条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</si>
  <si>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sdi_v21a+sdi_stf_v3</t>
    </r>
    <r>
      <rPr>
        <sz val="11"/>
        <color rgb="FF000000"/>
        <rFont val="微软雅黑"/>
        <family val="2"/>
        <charset val="134"/>
      </rPr>
      <t>，清洁前部灰尘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</si>
  <si>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sdi_v21a+sdi_stf_v3</t>
    </r>
    <r>
      <rPr>
        <sz val="11"/>
        <color rgb="FF000000"/>
        <rFont val="微软雅黑"/>
        <family val="2"/>
        <charset val="134"/>
      </rPr>
      <t>更换八爪鱼，HDA_V32,</t>
    </r>
  </si>
  <si>
    <r>
      <rPr>
        <sz val="11"/>
        <color rgb="FF000000"/>
        <rFont val="微软雅黑"/>
        <family val="2"/>
        <charset val="134"/>
      </rPr>
      <t xml:space="preserve">更换SDI模组*1 </t>
    </r>
    <r>
      <rPr>
        <b/>
        <sz val="11"/>
        <color rgb="FF000000"/>
        <rFont val="微软雅黑"/>
        <family val="2"/>
        <charset val="134"/>
      </rPr>
      <t>sdi_v21a+sdi_stf_V3</t>
    </r>
  </si>
  <si>
    <r>
      <rPr>
        <b/>
        <sz val="10"/>
        <color rgb="FF000000"/>
        <rFont val="微软雅黑"/>
        <family val="2"/>
        <charset val="134"/>
      </rPr>
      <t>表格目的：</t>
    </r>
    <r>
      <rPr>
        <sz val="10"/>
        <color rgb="FF000000"/>
        <rFont val="微软雅黑"/>
        <family val="2"/>
        <charset val="134"/>
      </rPr>
      <t xml:space="preserve">
此表格用于记录EAGLE产品一些必须返厂处理或者更换主板等硬件的问题，包括但不限于无法开机、彩条等；目的为记录历史问题、原因分析、部门合作进行产品优化；
</t>
    </r>
    <r>
      <rPr>
        <b/>
        <sz val="10"/>
        <color rgb="FF000000"/>
        <rFont val="微软雅黑"/>
        <family val="2"/>
        <charset val="134"/>
      </rPr>
      <t>规则：</t>
    </r>
    <r>
      <rPr>
        <sz val="10"/>
        <color rgb="FF000000"/>
        <rFont val="微软雅黑"/>
        <family val="2"/>
        <charset val="134"/>
      </rPr>
      <t xml:space="preserve">
1. 问题描述（市场部）：客户/经销商对问题和现象的详细描述；解决方案（市场部）：对客户、经销商、和内部的解决方案和行动事项；生产部分析（生产部）：在拿到KVF/问题部件后，对问题的分析；
2. 填写内容需要明确：问题、补充信息时，需要标注填写人、填写时间；
3. 市场部返修负责人：国内-刘玖龙，国外-翁梅；</t>
    </r>
  </si>
  <si>
    <r>
      <rPr>
        <b/>
        <sz val="10"/>
        <color rgb="FFFFFFFF"/>
        <rFont val="微软雅黑"/>
        <family val="2"/>
        <charset val="134"/>
      </rPr>
      <t>解决方案（对客户）</t>
    </r>
    <r>
      <rPr>
        <sz val="10"/>
        <color rgb="FFFFFFFF"/>
        <rFont val="微软雅黑"/>
        <family val="2"/>
        <charset val="134"/>
      </rPr>
      <t xml:space="preserve">
市场部</t>
    </r>
  </si>
  <si>
    <r>
      <rPr>
        <b/>
        <sz val="10"/>
        <color rgb="FFFFFFFF"/>
        <rFont val="微软雅黑"/>
        <family val="2"/>
        <charset val="134"/>
      </rPr>
      <t>问题分析</t>
    </r>
    <r>
      <rPr>
        <b/>
        <sz val="10"/>
        <color rgb="FFFFFFFF"/>
        <rFont val="微软雅黑"/>
        <family val="2"/>
        <charset val="134"/>
      </rPr>
      <t xml:space="preserve">
生产部</t>
    </r>
  </si>
  <si>
    <r>
      <rPr>
        <sz val="10"/>
        <color rgb="FF267EF0"/>
        <rFont val="等线"/>
        <family val="4"/>
        <charset val="134"/>
      </rPr>
      <t>RMA130_chalupnik roman_2026.1.26.xlsx</t>
    </r>
  </si>
  <si>
    <r>
      <rPr>
        <sz val="10"/>
        <color rgb="FF267EF0"/>
        <rFont val="等线"/>
        <family val="4"/>
        <charset val="134"/>
      </rPr>
      <t>RMA120_美国Ansy Telfort_2026.1.20.xlsx</t>
    </r>
  </si>
  <si>
    <r>
      <rPr>
        <sz val="10"/>
        <color rgb="FF267EF0"/>
        <rFont val="等线"/>
        <family val="4"/>
        <charset val="134"/>
      </rPr>
      <t>RMA120_瑞士Daniel hager_2026.1.19.xlsx</t>
    </r>
  </si>
  <si>
    <r>
      <rPr>
        <sz val="10"/>
        <color rgb="FF267EF0"/>
        <rFont val="等线"/>
        <family val="4"/>
        <charset val="134"/>
      </rPr>
      <t>RMA120_加拿大Renaud de Repentigny_2026.1.16.xlsx</t>
    </r>
  </si>
  <si>
    <r>
      <rPr>
        <sz val="10"/>
        <color rgb="FF267EF0"/>
        <rFont val="等线"/>
        <family val="4"/>
        <charset val="134"/>
      </rPr>
      <t>RMA130_美国 Silton Buendia_2025.12.26.xlsx</t>
    </r>
  </si>
  <si>
    <r>
      <rPr>
        <sz val="10"/>
        <color rgb="FF267EF0"/>
        <rFont val="等线"/>
        <family val="4"/>
        <charset val="134"/>
      </rPr>
      <t>RMA130_美国 John Gebart_2025.11.25.xlsx</t>
    </r>
  </si>
  <si>
    <r>
      <rPr>
        <sz val="10"/>
        <color rgb="FF267EF0"/>
        <rFont val="等线"/>
        <family val="4"/>
        <charset val="134"/>
      </rPr>
      <t>RMA返修工单_Kine北京_2025.9.29#2.xlsx</t>
    </r>
  </si>
  <si>
    <r>
      <rPr>
        <sz val="10"/>
        <color rgb="FF267EF0"/>
        <rFont val="等线"/>
        <family val="4"/>
        <charset val="134"/>
      </rPr>
      <t>RMA返修工单_日本 YAYOI URABE_2025.9.1.xlsx</t>
    </r>
  </si>
  <si>
    <r>
      <rPr>
        <sz val="10"/>
        <color rgb="FF267EF0"/>
        <rFont val="等线"/>
        <family val="4"/>
        <charset val="134"/>
      </rPr>
      <t>RMA返修工单_日本 Toshi Kaneiwa_2025.7.17.xlsx</t>
    </r>
  </si>
  <si>
    <r>
      <rPr>
        <u/>
        <sz val="10"/>
        <color rgb="FF267EF0"/>
        <rFont val="微软雅黑"/>
        <family val="2"/>
        <charset val="134"/>
      </rPr>
      <t>RMA返修工单_美国 Joseph Wasilewski_2025.7.17.xlsx</t>
    </r>
  </si>
  <si>
    <r>
      <rPr>
        <sz val="10"/>
        <color rgb="FF267EF0"/>
        <rFont val="等线"/>
        <family val="4"/>
        <charset val="134"/>
      </rPr>
      <t>RMA返修工单_马鹏 退换_2025.7.7.xlsx</t>
    </r>
  </si>
  <si>
    <r>
      <rPr>
        <sz val="10"/>
        <color rgb="FF267EF0"/>
        <rFont val="等线"/>
        <family val="4"/>
        <charset val="134"/>
      </rPr>
      <t>RMA返修工单_Kine北京_2025.7.3.xlsx</t>
    </r>
  </si>
  <si>
    <r>
      <rPr>
        <sz val="10"/>
        <color rgb="FF267EF0"/>
        <rFont val="等线"/>
        <family val="4"/>
        <charset val="134"/>
      </rPr>
      <t>RMA返修工单_Kine北京_2025.7.3.xlsx</t>
    </r>
  </si>
  <si>
    <r>
      <rPr>
        <sz val="10"/>
        <color rgb="FF267EF0"/>
        <rFont val="等线"/>
        <family val="4"/>
        <charset val="134"/>
      </rPr>
      <t>RMA返修工单_Kine北京_2025.7.3.xlsx</t>
    </r>
  </si>
  <si>
    <r>
      <rPr>
        <sz val="10"/>
        <color rgb="FF267EF0"/>
        <rFont val="等线"/>
        <family val="4"/>
        <charset val="134"/>
      </rPr>
      <t>RMA返修工单_邱冰_2025.6.26.xlsx</t>
    </r>
  </si>
  <si>
    <r>
      <rPr>
        <sz val="10"/>
        <color rgb="FF267EF0"/>
        <rFont val="等线"/>
        <family val="4"/>
        <charset val="134"/>
      </rPr>
      <t>RMA返修工单_Kine北京_2025.6.25.xlsx</t>
    </r>
  </si>
  <si>
    <r>
      <rPr>
        <sz val="10"/>
        <color rgb="FF267EF0"/>
        <rFont val="等线"/>
        <family val="4"/>
        <charset val="134"/>
      </rPr>
      <t>RMA返修工单_2025.6.20_日本 TERUO SEKI.xlsx</t>
    </r>
  </si>
  <si>
    <r>
      <rPr>
        <u/>
        <sz val="10"/>
        <color rgb="FF267EF0"/>
        <rFont val="微软雅黑"/>
        <family val="2"/>
        <charset val="134"/>
      </rPr>
      <t>RMA返修工单_2025.6.5.xlsx</t>
    </r>
  </si>
  <si>
    <r>
      <rPr>
        <sz val="10"/>
        <color rgb="FF267EF0"/>
        <rFont val="微软雅黑"/>
        <family val="2"/>
        <charset val="134"/>
      </rPr>
      <t>RMA返修工单_2025.6.5.xlsx</t>
    </r>
  </si>
  <si>
    <r>
      <rPr>
        <sz val="10"/>
        <color rgb="FF267EF0"/>
        <rFont val="等线"/>
        <family val="4"/>
        <charset val="134"/>
      </rPr>
      <t>RMA返修工单_2025.6.4_Kine北京.xlsx</t>
    </r>
  </si>
  <si>
    <r>
      <rPr>
        <b/>
        <sz val="10"/>
        <color rgb="FF000000"/>
        <rFont val="微软雅黑"/>
        <family val="2"/>
        <charset val="134"/>
      </rPr>
      <t>Jiulong_2025.2.21</t>
    </r>
    <r>
      <rPr>
        <sz val="10"/>
        <color rgb="FF000000"/>
        <rFont val="微软雅黑"/>
        <family val="2"/>
        <charset val="134"/>
      </rPr>
      <t xml:space="preserve">
Eagle HDMI（KVF_203014）
问题：使用BH50寻像器线缆，KVF会自己断电黑屏,一段时间后可恢复正常</t>
    </r>
  </si>
  <si>
    <r>
      <rPr>
        <b/>
        <sz val="10"/>
        <color rgb="FF000000"/>
        <rFont val="微软雅黑"/>
        <family val="2"/>
        <charset val="134"/>
      </rPr>
      <t>Jiulong_2025.2.21</t>
    </r>
    <r>
      <rPr>
        <sz val="10"/>
        <color rgb="FF000000"/>
        <rFont val="微软雅黑"/>
        <family val="2"/>
        <charset val="134"/>
      </rPr>
      <t xml:space="preserve">
对客户：国内客户，在保
处理方式：返厂维修</t>
    </r>
  </si>
  <si>
    <r>
      <rPr>
        <u/>
        <sz val="10"/>
        <color rgb="FF267EF0"/>
        <rFont val="等线"/>
        <family val="4"/>
        <charset val="134"/>
      </rPr>
      <t>video(60).mp4</t>
    </r>
  </si>
  <si>
    <r>
      <rPr>
        <b/>
        <sz val="10"/>
        <color rgb="FF000000"/>
        <rFont val="微软雅黑"/>
        <family val="2"/>
        <charset val="134"/>
      </rPr>
      <t>Jiulong_2025.2.11</t>
    </r>
    <r>
      <rPr>
        <sz val="10"/>
        <color rgb="FF000000"/>
        <rFont val="微软雅黑"/>
        <family val="2"/>
        <charset val="134"/>
      </rPr>
      <t xml:space="preserve">
Eagle HDMI（KVF_102009）
问题：
1.检查下接口是否松动
2.波轮按键是否难以按下</t>
    </r>
  </si>
  <si>
    <r>
      <rPr>
        <b/>
        <sz val="10"/>
        <color rgb="FF000000"/>
        <rFont val="微软雅黑"/>
        <family val="2"/>
        <charset val="134"/>
      </rPr>
      <t>Jiulong_2025.2.11</t>
    </r>
    <r>
      <rPr>
        <sz val="10"/>
        <color rgb="FF000000"/>
        <rFont val="微软雅黑"/>
        <family val="2"/>
        <charset val="134"/>
      </rPr>
      <t xml:space="preserve">
对客户：Kine北京
处理方式：返厂维修</t>
    </r>
  </si>
  <si>
    <r>
      <rPr>
        <b/>
        <sz val="10"/>
        <color rgb="FF000000"/>
        <rFont val="微软雅黑"/>
        <family val="2"/>
        <charset val="134"/>
      </rPr>
      <t>Jiulong_2025.2.11</t>
    </r>
    <r>
      <rPr>
        <sz val="10"/>
        <color rgb="FF000000"/>
        <rFont val="微软雅黑"/>
        <family val="2"/>
        <charset val="134"/>
      </rPr>
      <t xml:space="preserve">
Eagle SDI（KVF_201003）
问题：
1.波轮有问题，转动波轮，指示框会来回跳动</t>
    </r>
  </si>
  <si>
    <r>
      <rPr>
        <b/>
        <sz val="10"/>
        <color rgb="FF000000"/>
        <rFont val="微软雅黑"/>
        <family val="2"/>
        <charset val="134"/>
      </rPr>
      <t>Jiulong_2025.2.11</t>
    </r>
    <r>
      <rPr>
        <sz val="10"/>
        <color rgb="FF000000"/>
        <rFont val="微软雅黑"/>
        <family val="2"/>
        <charset val="134"/>
      </rPr>
      <t xml:space="preserve">
Eagle SDI（KVF_101004）
问题：
1.无元数据，不显示时码和VU表</t>
    </r>
  </si>
  <si>
    <r>
      <rPr>
        <b/>
        <sz val="10"/>
        <color rgb="FF000000"/>
        <rFont val="微软雅黑"/>
        <family val="2"/>
        <charset val="134"/>
      </rPr>
      <t>Jiulong_2024.12.23</t>
    </r>
    <r>
      <rPr>
        <sz val="10"/>
        <color rgb="FF000000"/>
        <rFont val="微软雅黑"/>
        <family val="2"/>
        <charset val="134"/>
      </rPr>
      <t xml:space="preserve">
Eagle SDI（KVF_104036）
问题：
1.EVF无法开机、黑屏；
2.D-tap绿灯；
3.Tally灯+呼吸灯均不亮；
4.间隔5min后开关机，画面正常；
5.使用1h左右，再次出现黑屏、无法开机的现象
KVF连接RED V-RAPTER XL，拍摄期间Eagle SDI出现黑屏，无法开机的问题；
连接方式：
-Eagle SDI连接V-RAPTER XL的EVF口
-电源采用1分4的接入方式</t>
    </r>
  </si>
  <si>
    <r>
      <rPr>
        <b/>
        <sz val="10"/>
        <color rgb="FF000000"/>
        <rFont val="微软雅黑"/>
        <family val="2"/>
        <charset val="134"/>
      </rPr>
      <t>Jiulong_2024.12.23</t>
    </r>
    <r>
      <rPr>
        <sz val="10"/>
        <color rgb="FF000000"/>
        <rFont val="微软雅黑"/>
        <family val="2"/>
        <charset val="134"/>
      </rPr>
      <t xml:space="preserve">
对客户：国内客户，在保
处理方式：返厂维修
</t>
    </r>
    <r>
      <rPr>
        <b/>
        <sz val="10"/>
        <color rgb="FF000000"/>
        <rFont val="微软雅黑"/>
        <family val="2"/>
        <charset val="134"/>
      </rPr>
      <t>2024.12.16</t>
    </r>
    <r>
      <rPr>
        <sz val="10"/>
        <color rgb="FF000000"/>
        <rFont val="微软雅黑"/>
        <family val="2"/>
        <charset val="134"/>
      </rPr>
      <t xml:space="preserve">
对客户进行退换处理
</t>
    </r>
  </si>
  <si>
    <r>
      <rPr>
        <b/>
        <sz val="10"/>
        <color rgb="FF000000"/>
        <rFont val="微软雅黑"/>
        <family val="2"/>
        <charset val="134"/>
      </rPr>
      <t>高松_2024.12.18</t>
    </r>
    <r>
      <rPr>
        <sz val="10"/>
        <color rgb="FF000000"/>
        <rFont val="微软雅黑"/>
        <family val="2"/>
        <charset val="134"/>
      </rPr>
      <t xml:space="preserve">
1.重新安装螺丝</t>
    </r>
  </si>
  <si>
    <r>
      <rPr>
        <b/>
        <sz val="10"/>
        <color rgb="FF000000"/>
        <rFont val="微软雅黑"/>
        <family val="2"/>
        <charset val="134"/>
      </rPr>
      <t>高松_2024.12.18</t>
    </r>
    <r>
      <rPr>
        <sz val="10"/>
        <color rgb="FF000000"/>
        <rFont val="微软雅黑"/>
        <family val="2"/>
        <charset val="134"/>
      </rPr>
      <t xml:space="preserve">
无法上电开机，是内部连接1-2号键模块的其中一颗螺丝脱落卡在主板模组电容上了，取下重新安装恢复上电，显示正常。</t>
    </r>
  </si>
  <si>
    <r>
      <rPr>
        <b/>
        <sz val="10"/>
        <color rgb="FF000000"/>
        <rFont val="微软雅黑"/>
        <family val="2"/>
        <charset val="134"/>
      </rPr>
      <t>Jiulong_2024.12.23</t>
    </r>
    <r>
      <rPr>
        <sz val="10"/>
        <color rgb="FF000000"/>
        <rFont val="微软雅黑"/>
        <family val="2"/>
        <charset val="134"/>
      </rPr>
      <t xml:space="preserve">
Eagle SDI（KVF_102016）
问题：
1.寻像器无画面、无通电迹象
2.呼吸灯+Tally灯均不亮
RED机器SDI输出为1080p 24Hz 
连接方式：
-Eagle SDI连接RED机器的SDI 1
-电源B型口直供电14.4V 影宸</t>
    </r>
  </si>
  <si>
    <r>
      <rPr>
        <b/>
        <sz val="10"/>
        <color rgb="FF000000"/>
        <rFont val="微软雅黑"/>
        <family val="2"/>
        <charset val="134"/>
      </rPr>
      <t>Jiulong_2024.12.23</t>
    </r>
    <r>
      <rPr>
        <sz val="10"/>
        <color rgb="FF000000"/>
        <rFont val="微软雅黑"/>
        <family val="2"/>
        <charset val="134"/>
      </rPr>
      <t xml:space="preserve">
对客户：国内客户，Kine样品
处理方式：返厂维修
</t>
    </r>
    <r>
      <rPr>
        <b/>
        <sz val="10"/>
        <color rgb="FF000000"/>
        <rFont val="微软雅黑"/>
        <family val="2"/>
        <charset val="134"/>
      </rPr>
      <t xml:space="preserve">2024.12.02 </t>
    </r>
    <r>
      <rPr>
        <sz val="10"/>
        <color rgb="FF000000"/>
        <rFont val="微软雅黑"/>
        <family val="2"/>
        <charset val="134"/>
      </rPr>
      <t xml:space="preserve">
从深圳发两个全新的Eagle SDI
</t>
    </r>
  </si>
  <si>
    <r>
      <rPr>
        <b/>
        <sz val="10"/>
        <color rgb="FF000000"/>
        <rFont val="微软雅黑"/>
        <family val="2"/>
        <charset val="134"/>
      </rPr>
      <t>高松_2024.09.25</t>
    </r>
    <r>
      <rPr>
        <sz val="10"/>
        <color rgb="FF000000"/>
        <rFont val="微软雅黑"/>
        <family val="2"/>
        <charset val="134"/>
      </rPr>
      <t xml:space="preserve">
1.更换目镜*1</t>
    </r>
  </si>
  <si>
    <r>
      <rPr>
        <b/>
        <sz val="10"/>
        <color rgb="FF000000"/>
        <rFont val="微软雅黑"/>
        <family val="2"/>
        <charset val="134"/>
      </rPr>
      <t xml:space="preserve"> 高松_2024.09.25</t>
    </r>
    <r>
      <rPr>
        <sz val="10"/>
        <color rgb="FF000000"/>
        <rFont val="微软雅黑"/>
        <family val="2"/>
        <charset val="134"/>
      </rPr>
      <t xml:space="preserve">
原目镜上有一个绿色坏点</t>
    </r>
  </si>
  <si>
    <r>
      <rPr>
        <b/>
        <sz val="10"/>
        <color rgb="FF000000"/>
        <rFont val="微软雅黑"/>
        <family val="2"/>
        <charset val="134"/>
      </rPr>
      <t>Jiulong_2024.12.23</t>
    </r>
    <r>
      <rPr>
        <sz val="10"/>
        <color rgb="FF000000"/>
        <rFont val="微软雅黑"/>
        <family val="2"/>
        <charset val="134"/>
      </rPr>
      <t xml:space="preserve">
Eagle SDI（KVF_101001）
问题：
1.SDI输出为彩条
2.呼吸灯红色快速闪烁
RED机器SDI输出为1080p 24Hz 
连接方式：
-Eagle SDI连接RED机器的SDI 1
-电源B型口直供电14.4V 影宸</t>
    </r>
  </si>
  <si>
    <r>
      <rPr>
        <b/>
        <sz val="10"/>
        <color rgb="FF000000"/>
        <rFont val="微软雅黑"/>
        <family val="2"/>
        <charset val="134"/>
      </rPr>
      <t>张工_2024.12.19</t>
    </r>
    <r>
      <rPr>
        <sz val="10"/>
        <color rgb="FF000000"/>
        <rFont val="微软雅黑"/>
        <family val="2"/>
        <charset val="134"/>
      </rPr>
      <t xml:space="preserve">
1.更换主板
2.主板返加工厂更换gs2971芯片</t>
    </r>
  </si>
  <si>
    <r>
      <rPr>
        <b/>
        <sz val="10"/>
        <color rgb="FF000000"/>
        <rFont val="微软雅黑"/>
        <family val="2"/>
        <charset val="134"/>
      </rPr>
      <t>张工_2024.12.19</t>
    </r>
    <r>
      <rPr>
        <sz val="10"/>
        <color rgb="FF000000"/>
        <rFont val="微软雅黑"/>
        <family val="2"/>
        <charset val="134"/>
      </rPr>
      <t xml:space="preserve">
1.101001，更换主板
2.显示彩条，主板返加工厂更换gs2971芯片
</t>
    </r>
  </si>
  <si>
    <r>
      <rPr>
        <b/>
        <sz val="10"/>
        <color rgb="FF000000"/>
        <rFont val="微软雅黑"/>
        <family val="2"/>
        <charset val="134"/>
      </rPr>
      <t>Yolanda_2024.12.13:</t>
    </r>
    <r>
      <rPr>
        <sz val="10"/>
        <color rgb="FF000000"/>
        <rFont val="微软雅黑"/>
        <family val="2"/>
        <charset val="134"/>
      </rPr>
      <t xml:space="preserve">
EAGLE SDI(KVF_103028)
问题：
1. EVF无法开机、无画面;
2. 摄影机机身SDI输出正常；
3. D-tap亮绿灯；
4. Tally灯+呼吸灯不亮；
5. 尝试重新开关机，均无反应；
6. 尝试Type-C供电，无反应；
KVF连接komodo，拍摄期间EAGLE SDI EVF出现无法开机问题；
客户使用流程：
- 首先所有设备上电，然后借入SDI
- 使用 Bebob V 口电池，通过官方D-tap线供电</t>
    </r>
  </si>
  <si>
    <r>
      <rPr>
        <b/>
        <sz val="10"/>
        <color rgb="FF000000"/>
        <rFont val="微软雅黑"/>
        <family val="2"/>
        <charset val="134"/>
      </rPr>
      <t>Yolanda_2024.12.13</t>
    </r>
    <r>
      <rPr>
        <sz val="10"/>
        <color rgb="FF000000"/>
        <rFont val="微软雅黑"/>
        <family val="2"/>
        <charset val="134"/>
      </rPr>
      <t xml:space="preserve">
对客户：国外客户，在保
对经销商：
1. 提供更换的主板和维修手册；
处理方式：
1.经销商进行主板更换；
2.等板子寄回后进行分析_生产；</t>
    </r>
  </si>
  <si>
    <r>
      <rPr>
        <b/>
        <sz val="10"/>
        <color rgb="FF000000"/>
        <rFont val="微软雅黑"/>
        <family val="2"/>
        <charset val="134"/>
      </rPr>
      <t>Yolanda_2024.11.6:</t>
    </r>
    <r>
      <rPr>
        <sz val="10"/>
        <color rgb="FF000000"/>
        <rFont val="微软雅黑"/>
        <family val="2"/>
        <charset val="134"/>
      </rPr>
      <t xml:space="preserve">
EAGLE SDI（KVF_102002）
问题：反馈该KVF无法上电开机，但是没有提供更多信息或视频；
（KVF_102002 the unit does not power on - we will do some checks）</t>
    </r>
  </si>
  <si>
    <r>
      <rPr>
        <b/>
        <sz val="10"/>
        <color rgb="FF000000"/>
        <rFont val="微软雅黑"/>
        <family val="2"/>
        <charset val="134"/>
      </rPr>
      <t>高松_2024.-.-</t>
    </r>
    <r>
      <rPr>
        <sz val="10"/>
        <color rgb="FF000000"/>
        <rFont val="微软雅黑"/>
        <family val="2"/>
        <charset val="134"/>
      </rPr>
      <t xml:space="preserve">
1.重新刷机</t>
    </r>
  </si>
  <si>
    <r>
      <rPr>
        <b/>
        <sz val="10"/>
        <color rgb="FF000000"/>
        <rFont val="微软雅黑"/>
        <family val="2"/>
        <charset val="134"/>
      </rPr>
      <t>高松_2024.-.-</t>
    </r>
    <r>
      <rPr>
        <sz val="10"/>
        <color rgb="FF000000"/>
        <rFont val="微软雅黑"/>
        <family val="2"/>
        <charset val="134"/>
      </rPr>
      <t xml:space="preserve">
1.北京寄回102002是无法上电开机；
2.重新刷机，恢复正常；
3.无维修工单明细</t>
    </r>
  </si>
  <si>
    <r>
      <rPr>
        <b/>
        <sz val="10"/>
        <color rgb="FF000000"/>
        <rFont val="微软雅黑"/>
        <family val="2"/>
        <charset val="134"/>
      </rPr>
      <t>Yolanda_2024.9.26:</t>
    </r>
    <r>
      <rPr>
        <sz val="10"/>
        <color rgb="FF000000"/>
        <rFont val="微软雅黑"/>
        <family val="2"/>
        <charset val="134"/>
      </rPr>
      <t xml:space="preserve">
EAGLE SDI（KVF_104005）
日本客户 Equipment Rental Co., Ltd.，买的2个KVF由于他们自己换了个B型口的端口，正负极接反，导致2个KVF都烧了。</t>
    </r>
  </si>
  <si>
    <r>
      <rPr>
        <b/>
        <sz val="10"/>
        <color rgb="FF000000"/>
        <rFont val="微软雅黑"/>
        <family val="2"/>
        <charset val="134"/>
      </rPr>
      <t>Yolanda_2024.9.26:</t>
    </r>
    <r>
      <rPr>
        <sz val="10"/>
        <color rgb="FF000000"/>
        <rFont val="微软雅黑"/>
        <family val="2"/>
        <charset val="134"/>
      </rPr>
      <t xml:space="preserve">
对客户：国外客户，在保（人为因素损坏）
处理方式：返厂维修</t>
    </r>
  </si>
  <si>
    <r>
      <rPr>
        <b/>
        <sz val="10"/>
        <color rgb="FF000000"/>
        <rFont val="微软雅黑"/>
        <family val="2"/>
        <charset val="134"/>
      </rPr>
      <t>张工_2024.9.26</t>
    </r>
    <r>
      <rPr>
        <sz val="10"/>
        <color rgb="FF000000"/>
        <rFont val="微软雅黑"/>
        <family val="2"/>
        <charset val="134"/>
      </rPr>
      <t xml:space="preserve">
KVF_104005：更换主板*1；</t>
    </r>
  </si>
  <si>
    <r>
      <rPr>
        <b/>
        <sz val="10"/>
        <color rgb="FF000000"/>
        <rFont val="微软雅黑"/>
        <family val="2"/>
        <charset val="134"/>
      </rPr>
      <t>张工_2024.9.26</t>
    </r>
    <r>
      <rPr>
        <sz val="10"/>
        <color rgb="FF000000"/>
        <rFont val="微软雅黑"/>
        <family val="2"/>
        <charset val="134"/>
      </rPr>
      <t xml:space="preserve">
1.无法分析，是元器件烧坏还是PCB线路烧坏；
2.有维修工单明细</t>
    </r>
  </si>
  <si>
    <r>
      <rPr>
        <b/>
        <sz val="10"/>
        <color rgb="FF000000"/>
        <rFont val="微软雅黑"/>
        <family val="2"/>
        <charset val="134"/>
      </rPr>
      <t>Yolanda_2024.9.26:</t>
    </r>
    <r>
      <rPr>
        <sz val="10"/>
        <color rgb="FF000000"/>
        <rFont val="微软雅黑"/>
        <family val="2"/>
        <charset val="134"/>
      </rPr>
      <t xml:space="preserve">
EAGLE SDI（KVF_104006）
日本客户 Equipment Rental Co., Ltd.，买的2个KVF由于他们自己换了个B型口的端口，正负极接反，导致2个KVF都烧了。</t>
    </r>
  </si>
  <si>
    <r>
      <rPr>
        <b/>
        <sz val="10"/>
        <color rgb="FF000000"/>
        <rFont val="微软雅黑"/>
        <family val="2"/>
        <charset val="134"/>
      </rPr>
      <t>Yolanda_2024.9.26:</t>
    </r>
    <r>
      <rPr>
        <sz val="10"/>
        <color rgb="FF000000"/>
        <rFont val="微软雅黑"/>
        <family val="2"/>
        <charset val="134"/>
      </rPr>
      <t xml:space="preserve">
对客户：国外客户，在保（人为因素损坏）
处理方式：返厂维修
</t>
    </r>
  </si>
  <si>
    <r>
      <rPr>
        <b/>
        <sz val="10"/>
        <color rgb="FF000000"/>
        <rFont val="微软雅黑"/>
        <family val="2"/>
        <charset val="134"/>
      </rPr>
      <t>张工_2024.9.26</t>
    </r>
    <r>
      <rPr>
        <sz val="10"/>
        <color rgb="FF000000"/>
        <rFont val="微软雅黑"/>
        <family val="2"/>
        <charset val="134"/>
      </rPr>
      <t xml:space="preserve">
1.104006，更换主板*1，目镜*1；</t>
    </r>
  </si>
  <si>
    <r>
      <rPr>
        <b/>
        <sz val="10"/>
        <color rgb="FF000000"/>
        <rFont val="微软雅黑"/>
        <family val="2"/>
        <charset val="134"/>
      </rPr>
      <t>Yolanda_2024.8.17:</t>
    </r>
    <r>
      <rPr>
        <sz val="10"/>
        <color rgb="FF000000"/>
        <rFont val="微软雅黑"/>
        <family val="2"/>
        <charset val="134"/>
      </rPr>
      <t xml:space="preserve">
EAGLE SDI（KVF_103021）
问题：
连接komodo-X，开始可以正常工作，运行一个小时左右，EVF无画面。
现象：
1. EVF无画面（the screen went blank）;
2. 摄影机机身SDI输出正常；
3. D-tap亮绿灯；
4. Tally灯+呼吸灯不亮；
5. 尝试重新开关机，均无反应；
时间线：
2024.8.17 客户反馈问题
2024.8.20 客户寄回该EAGLE给PAV
2024.8.21 PAV寄出新EAGLE给客户
2024.8.31 PAV反馈测试视频，完全无法开机，大概率是硬件问题</t>
    </r>
  </si>
  <si>
    <r>
      <rPr>
        <b/>
        <sz val="10"/>
        <color rgb="FF000000"/>
        <rFont val="微软雅黑"/>
        <family val="2"/>
        <charset val="134"/>
      </rPr>
      <t>Yolanda_2024.9.25:</t>
    </r>
    <r>
      <rPr>
        <sz val="10"/>
        <color rgb="FF000000"/>
        <rFont val="微软雅黑"/>
        <family val="2"/>
        <charset val="134"/>
      </rPr>
      <t xml:space="preserve">
IBC后，主板由Jihua从ProAV带回，2024.9.25拿到深圳。
</t>
    </r>
    <r>
      <rPr>
        <b/>
        <sz val="10"/>
        <color rgb="FF000000"/>
        <rFont val="微软雅黑"/>
        <family val="2"/>
        <charset val="134"/>
      </rPr>
      <t>Yolanda_2024.8.17:</t>
    </r>
    <r>
      <rPr>
        <sz val="10"/>
        <color rgb="FF000000"/>
        <rFont val="微软雅黑"/>
        <family val="2"/>
        <charset val="134"/>
      </rPr>
      <t xml:space="preserve">
对客户：更换新的EVF；
对经销商：
1. 补发EVF（已完成）；
2. 提供维修手册，经销商尝试进行维修（已完成）；
Kine：
1. 外部：补发EVF给经销商➡️客户_y（已完成）；
2. 外部：该EVF，修好后作为在PAV的样品_c（已完成）；
3. 内部：处理维修视频/手册_生产（已完成）；
4. 内部：等板子寄回后进行分析_生产（已带回）；</t>
    </r>
  </si>
  <si>
    <r>
      <rPr>
        <sz val="10"/>
        <color rgb="FF267EF0"/>
        <rFont val="等线"/>
        <family val="4"/>
        <charset val="134"/>
      </rPr>
      <t>RMA040_澳大利亚Hayden griffith_2026.1.19.xlsx</t>
    </r>
  </si>
  <si>
    <r>
      <rPr>
        <sz val="10"/>
        <color rgb="FF267EF0"/>
        <rFont val="等线"/>
        <family val="4"/>
        <charset val="134"/>
      </rPr>
      <t>RMA返修工单_徐艺宁_2026.1.21.xlsx</t>
    </r>
  </si>
  <si>
    <r>
      <rPr>
        <sz val="10"/>
        <color rgb="FF267EF0"/>
        <rFont val="微软雅黑"/>
        <family val="2"/>
        <charset val="134"/>
      </rPr>
      <t>RMA返修工单_岩温香_2026.1.13.xlsx</t>
    </r>
  </si>
  <si>
    <r>
      <rPr>
        <sz val="10"/>
        <color rgb="FF267EF0"/>
        <rFont val="微软雅黑"/>
        <family val="2"/>
        <charset val="134"/>
      </rPr>
      <t>RMA返修工单_张举松_2026.1.16.xlsx</t>
    </r>
  </si>
  <si>
    <r>
      <rPr>
        <sz val="10"/>
        <color rgb="FF267EF0"/>
        <rFont val="等线"/>
        <family val="4"/>
        <charset val="134"/>
      </rPr>
      <t>RMA返修工单_吴清_2026.1.7.xlsx</t>
    </r>
  </si>
  <si>
    <r>
      <rPr>
        <sz val="10"/>
        <color rgb="FF267EF0"/>
        <rFont val="等线"/>
        <family val="4"/>
        <charset val="134"/>
      </rPr>
      <t>RMA返修工单_刘骏_2025.12.29.xlsx</t>
    </r>
  </si>
  <si>
    <r>
      <rPr>
        <sz val="10"/>
        <color rgb="FF267EF0"/>
        <rFont val="等线"/>
        <family val="4"/>
        <charset val="134"/>
      </rPr>
      <t>RA090_西班牙Jacobo Levy_2025.12.26.xlsx</t>
    </r>
  </si>
  <si>
    <r>
      <rPr>
        <sz val="10"/>
        <color rgb="FF267EF0"/>
        <rFont val="等线"/>
        <family val="4"/>
        <charset val="134"/>
      </rPr>
      <t>RMA返修工单_王书溢_2025.12.22.xlsx</t>
    </r>
  </si>
  <si>
    <r>
      <rPr>
        <sz val="10"/>
        <color rgb="FF267EF0"/>
        <rFont val="等线"/>
        <family val="4"/>
        <charset val="134"/>
      </rPr>
      <t>RMA返修工单_葛天蓥_2025.12.18.xlsx</t>
    </r>
  </si>
  <si>
    <r>
      <rPr>
        <sz val="10"/>
        <color rgb="FF267EF0"/>
        <rFont val="等线"/>
        <family val="4"/>
        <charset val="134"/>
      </rPr>
      <t>RMA返修工单_董亚宁_2025.12.15.xlsx</t>
    </r>
  </si>
  <si>
    <r>
      <rPr>
        <sz val="10"/>
        <color rgb="FF267EF0"/>
        <rFont val="等线"/>
        <family val="4"/>
        <charset val="134"/>
      </rPr>
      <t>RMA返修工单_岩温香_2025.12.15.xlsx</t>
    </r>
  </si>
  <si>
    <r>
      <rPr>
        <sz val="10"/>
        <color rgb="FF267EF0"/>
        <rFont val="微软雅黑"/>
        <family val="2"/>
        <charset val="134"/>
      </rPr>
      <t>RMA返修工单_王恺_2025.12.09.xlsx</t>
    </r>
  </si>
  <si>
    <r>
      <rPr>
        <sz val="10"/>
        <color rgb="FF267EF0"/>
        <rFont val="等线"/>
        <family val="4"/>
        <charset val="134"/>
      </rPr>
      <t>RMA返修工单_袁龙_2025.12.02.xlsx</t>
    </r>
  </si>
  <si>
    <r>
      <t>李雨健_2025.11.26
MAVO LF（E4C2-A9AF）
问题：无法开机</t>
    </r>
    <r>
      <rPr>
        <sz val="10"/>
        <color rgb="FF000000"/>
        <rFont val="等线"/>
        <family val="4"/>
        <charset val="134"/>
      </rPr>
      <t xml:space="preserve">
李雨健_2025.11.28
MAVO LF（）
问题：连接屏幕，机身显示紫屏幕</t>
    </r>
  </si>
  <si>
    <r>
      <rPr>
        <sz val="10"/>
        <color rgb="FF267EF0"/>
        <rFont val="微软雅黑"/>
        <family val="2"/>
        <charset val="134"/>
      </rPr>
      <t>RMA返修工单_杨帆_2025.11.28.xlsx</t>
    </r>
  </si>
  <si>
    <r>
      <rPr>
        <sz val="10"/>
        <color rgb="FF267EF0"/>
        <rFont val="等线"/>
        <family val="4"/>
        <charset val="134"/>
      </rPr>
      <t>RMA返修工单_蔡甜蜜_2025.11.20.xlsx</t>
    </r>
  </si>
  <si>
    <r>
      <rPr>
        <sz val="10"/>
        <color rgb="FF267EF0"/>
        <rFont val="等线"/>
        <family val="4"/>
        <charset val="134"/>
      </rPr>
      <t>RMA070_MARIN BLEAZARD南非_2025.11.18.xlsx</t>
    </r>
  </si>
  <si>
    <r>
      <rPr>
        <sz val="10"/>
        <color rgb="FF267EF0"/>
        <rFont val="微软雅黑"/>
        <family val="2"/>
        <charset val="134"/>
      </rPr>
      <t>RMA返修工单_陈磊_2025.11.10.xlsx</t>
    </r>
  </si>
  <si>
    <r>
      <rPr>
        <sz val="10"/>
        <color rgb="FF267EF0"/>
        <rFont val="等线"/>
        <family val="4"/>
        <charset val="134"/>
      </rPr>
      <t>RMA返修工单_王麒深_2025.11.4.xlsx</t>
    </r>
  </si>
  <si>
    <r>
      <rPr>
        <sz val="10"/>
        <color rgb="FF267EF0"/>
        <rFont val="等线"/>
        <family val="4"/>
        <charset val="134"/>
      </rPr>
      <t>RMA070_美国Christian.scheider_2025.10.30_1.xlsx</t>
    </r>
  </si>
  <si>
    <r>
      <rPr>
        <sz val="10"/>
        <color rgb="FF267EF0"/>
        <rFont val="等线"/>
        <family val="4"/>
        <charset val="134"/>
      </rPr>
      <t>RMA070_美国Christian.scheider_2025.10.30_2.xlsx</t>
    </r>
  </si>
  <si>
    <r>
      <rPr>
        <sz val="10"/>
        <color rgb="FF267EF0"/>
        <rFont val="微软雅黑"/>
        <family val="2"/>
        <charset val="134"/>
      </rPr>
      <t>RMA返修工单_林民_2025.10.24.xlsx</t>
    </r>
  </si>
  <si>
    <r>
      <rPr>
        <sz val="10"/>
        <color rgb="FF267EF0"/>
        <rFont val="微软雅黑"/>
        <family val="2"/>
        <charset val="134"/>
      </rPr>
      <t>RMA返修工单_林民_2025.10.24(2).xlsx</t>
    </r>
  </si>
  <si>
    <r>
      <rPr>
        <sz val="10"/>
        <color rgb="FF267EF0"/>
        <rFont val="微软雅黑"/>
        <family val="2"/>
        <charset val="134"/>
      </rPr>
      <t>RMA返修工单_石立松_2025.10.28.xlsx</t>
    </r>
  </si>
  <si>
    <r>
      <rPr>
        <sz val="10"/>
        <color rgb="FF267EF0"/>
        <rFont val="微软雅黑"/>
        <family val="2"/>
        <charset val="134"/>
      </rPr>
      <t>RMA返修工单_黄光恒_2025.10.27.xlsx</t>
    </r>
  </si>
  <si>
    <r>
      <rPr>
        <sz val="10"/>
        <color rgb="FF267EF0"/>
        <rFont val="等线"/>
        <family val="4"/>
        <charset val="134"/>
      </rPr>
      <t>RMA040_Grzegorz Medrala波兰_2025.10.20.xlsx</t>
    </r>
  </si>
  <si>
    <r>
      <rPr>
        <sz val="10"/>
        <color rgb="FF267EF0"/>
        <rFont val="等线"/>
        <family val="4"/>
        <charset val="134"/>
      </rPr>
      <t>RMA返修工单_Piotr_2025.9.29#2.xlsx</t>
    </r>
  </si>
  <si>
    <r>
      <rPr>
        <sz val="10"/>
        <color rgb="FF267EF0"/>
        <rFont val="等线"/>
        <family val="4"/>
        <charset val="134"/>
      </rPr>
      <t>RMA返修工单_Piotr_2025.9.29#1.xlsx</t>
    </r>
  </si>
  <si>
    <r>
      <rPr>
        <sz val="10"/>
        <color rgb="FF267EF0"/>
        <rFont val="等线"/>
        <family val="4"/>
        <charset val="134"/>
      </rPr>
      <t>RMA返修工单_朱振华_2025.9.18.xlsx</t>
    </r>
  </si>
  <si>
    <r>
      <rPr>
        <sz val="10"/>
        <color rgb="FF267EF0"/>
        <rFont val="等线"/>
        <family val="4"/>
        <charset val="134"/>
      </rPr>
      <t>RMA返修工单_Jerome荷兰_2025.9.22#2.xlsx</t>
    </r>
  </si>
  <si>
    <r>
      <rPr>
        <sz val="10"/>
        <color rgb="FF000000"/>
        <rFont val="等线"/>
        <family val="4"/>
        <charset val="134"/>
      </rPr>
      <t>Jiulong_2025.9.22
MAVO LF（A278-F4EE）
问题：</t>
    </r>
    <r>
      <rPr>
        <sz val="10"/>
        <color rgb="FF0070C0"/>
        <rFont val="等线"/>
        <family val="4"/>
        <charset val="134"/>
      </rPr>
      <t>无法开机，SDI监看无输出</t>
    </r>
  </si>
  <si>
    <r>
      <rPr>
        <sz val="10"/>
        <color rgb="FF267EF0"/>
        <rFont val="等线"/>
        <family val="4"/>
        <charset val="134"/>
      </rPr>
      <t>RMA返修工单_朱基琴_2025.9.22.xlsx</t>
    </r>
  </si>
  <si>
    <r>
      <rPr>
        <sz val="10"/>
        <color rgb="FF267EF0"/>
        <rFont val="等线"/>
        <family val="4"/>
        <charset val="134"/>
      </rPr>
      <t>RMA返修工单_林铉尧_2025.9.22.xlsx</t>
    </r>
  </si>
  <si>
    <r>
      <rPr>
        <sz val="10"/>
        <color rgb="FF267EF0"/>
        <rFont val="等线"/>
        <family val="4"/>
        <charset val="134"/>
      </rPr>
      <t>RMA返修工单_陈宇操_2025.9.22.xlsx</t>
    </r>
  </si>
  <si>
    <r>
      <rPr>
        <sz val="10"/>
        <color rgb="FF267EF0"/>
        <rFont val="等线"/>
        <family val="4"/>
        <charset val="134"/>
      </rPr>
      <t>RMA返修工单_吴钦_2025.9.18.xlsx</t>
    </r>
  </si>
  <si>
    <r>
      <rPr>
        <sz val="10"/>
        <color rgb="FF267EF0"/>
        <rFont val="等线"/>
        <family val="4"/>
        <charset val="134"/>
      </rPr>
      <t>RMA返修工单_葛天蓥_2025.9.15.xlsx</t>
    </r>
  </si>
  <si>
    <r>
      <rPr>
        <sz val="10"/>
        <color rgb="FF267EF0"/>
        <rFont val="等线"/>
        <family val="4"/>
        <charset val="134"/>
      </rPr>
      <t>RMA返修工单_陈磊_2025.9.11.xlsx</t>
    </r>
  </si>
  <si>
    <r>
      <rPr>
        <sz val="10"/>
        <color rgb="FF267EF0"/>
        <rFont val="等线"/>
        <family val="4"/>
        <charset val="134"/>
      </rPr>
      <t>RMA返修工单_张韦晨_2025.9.8.xlsx</t>
    </r>
  </si>
  <si>
    <r>
      <rPr>
        <sz val="10"/>
        <color rgb="FF267EF0"/>
        <rFont val="等线"/>
        <family val="4"/>
        <charset val="134"/>
      </rPr>
      <t>RMA返修工单_贾卓桐_2025.9.1.xlsx</t>
    </r>
  </si>
  <si>
    <r>
      <rPr>
        <sz val="10"/>
        <color rgb="FF267EF0"/>
        <rFont val="等线"/>
        <family val="4"/>
        <charset val="134"/>
      </rPr>
      <t>RMA返修工单_葛天蓥_2025.9.1.xlsx</t>
    </r>
  </si>
  <si>
    <r>
      <rPr>
        <sz val="10"/>
        <color rgb="FF267EF0"/>
        <rFont val="等线"/>
        <family val="4"/>
        <charset val="134"/>
      </rPr>
      <t>RMA返修工单_李进军_2025.8.27.xlsx</t>
    </r>
  </si>
  <si>
    <r>
      <rPr>
        <sz val="10"/>
        <color rgb="FF267EF0"/>
        <rFont val="等线"/>
        <family val="4"/>
        <charset val="134"/>
      </rPr>
      <t>RMA返修工单_郭强_2025.8.26.xlsx</t>
    </r>
  </si>
  <si>
    <r>
      <rPr>
        <sz val="10"/>
        <color rgb="FF267EF0"/>
        <rFont val="等线"/>
        <family val="4"/>
        <charset val="134"/>
      </rPr>
      <t>RMA返修工单_美国 1SourceVideo.xlsx</t>
    </r>
  </si>
  <si>
    <r>
      <rPr>
        <sz val="10"/>
        <color rgb="FF267EF0"/>
        <rFont val="等线"/>
        <family val="4"/>
        <charset val="134"/>
      </rPr>
      <t>RMA返修工单_陈_2025.8.20.xlsx</t>
    </r>
  </si>
  <si>
    <r>
      <rPr>
        <sz val="10"/>
        <color rgb="FF267EF0"/>
        <rFont val="等线"/>
        <family val="4"/>
        <charset val="134"/>
      </rPr>
      <t>RMA返修工单_刘成成_2025.8.7.xlsx</t>
    </r>
  </si>
  <si>
    <r>
      <rPr>
        <sz val="10"/>
        <color rgb="FF267EF0"/>
        <rFont val="等线"/>
        <family val="4"/>
        <charset val="134"/>
      </rPr>
      <t>RMA返修工单_王立东_2025.8.4.xlsx</t>
    </r>
  </si>
  <si>
    <r>
      <rPr>
        <sz val="10"/>
        <color rgb="FF267EF0"/>
        <rFont val="等线"/>
        <family val="4"/>
        <charset val="134"/>
      </rPr>
      <t>RMA返修工单_李国荣_2025.8.4.xlsx</t>
    </r>
  </si>
  <si>
    <r>
      <rPr>
        <u/>
        <sz val="10"/>
        <color rgb="FF267EF0"/>
        <rFont val="微软雅黑"/>
        <family val="2"/>
        <charset val="134"/>
      </rPr>
      <t>RMA返修工单_辛李鹏_2025.8.4.xlsx</t>
    </r>
  </si>
  <si>
    <r>
      <rPr>
        <u/>
        <sz val="10"/>
        <color rgb="FF267EF0"/>
        <rFont val="微软雅黑"/>
        <family val="2"/>
        <charset val="134"/>
      </rPr>
      <t>RMA返修工单_张丽萍_2025.7.23.xlsx</t>
    </r>
  </si>
  <si>
    <r>
      <rPr>
        <sz val="10"/>
        <color rgb="FF267EF0"/>
        <rFont val="等线"/>
        <family val="4"/>
        <charset val="134"/>
      </rPr>
      <t>RMA返修工单_李国荣_2025.7.24.xlsx</t>
    </r>
  </si>
  <si>
    <r>
      <rPr>
        <sz val="10"/>
        <color rgb="FF267EF0"/>
        <rFont val="等线"/>
        <family val="4"/>
        <charset val="134"/>
      </rPr>
      <t>RMA返修工单_刘洋铭_2025.7.24.xlsx</t>
    </r>
  </si>
  <si>
    <r>
      <rPr>
        <sz val="10"/>
        <color rgb="FF267EF0"/>
        <rFont val="等线"/>
        <family val="4"/>
        <charset val="134"/>
      </rPr>
      <t>RMA返修工单_程翔_2025.7.21.xlsx</t>
    </r>
  </si>
  <si>
    <r>
      <rPr>
        <sz val="10"/>
        <color rgb="FF267EF0"/>
        <rFont val="等线"/>
        <family val="4"/>
        <charset val="134"/>
      </rPr>
      <t>RMA返修工单_陈俊州_2025.7.7.xlsx</t>
    </r>
  </si>
  <si>
    <r>
      <rPr>
        <sz val="10"/>
        <color rgb="FF267EF0"/>
        <rFont val="等线"/>
        <family val="4"/>
        <charset val="134"/>
      </rPr>
      <t>RMA返修工单_董政樑_2025.7.2.xlsx</t>
    </r>
  </si>
  <si>
    <r>
      <rPr>
        <sz val="10"/>
        <color rgb="FF267EF0"/>
        <rFont val="等线"/>
        <family val="4"/>
        <charset val="134"/>
      </rPr>
      <t>RMA返修工单_赵星明_2025.6.26.xlsx</t>
    </r>
  </si>
  <si>
    <r>
      <rPr>
        <sz val="10"/>
        <color rgb="FF267EF0"/>
        <rFont val="等线"/>
        <family val="4"/>
        <charset val="134"/>
      </rPr>
      <t>RMA返修工单_胡先国_2025.6.25.xlsx</t>
    </r>
  </si>
  <si>
    <r>
      <rPr>
        <u/>
        <sz val="10"/>
        <color rgb="FF267EF0"/>
        <rFont val="微软雅黑"/>
        <family val="2"/>
        <charset val="134"/>
      </rPr>
      <t>RMA返修工单_黎粮源_2025.6.23.xlsx</t>
    </r>
  </si>
  <si>
    <r>
      <rPr>
        <sz val="10"/>
        <color rgb="FF267EF0"/>
        <rFont val="等线"/>
        <family val="4"/>
        <charset val="134"/>
      </rPr>
      <t>RMA返修工单_2025.6.20_蔡岳澎.xlsx</t>
    </r>
  </si>
  <si>
    <r>
      <rPr>
        <sz val="10"/>
        <color rgb="FF267EF0"/>
        <rFont val="等线"/>
        <family val="4"/>
        <charset val="134"/>
      </rPr>
      <t>RMA返修工单_2025.6.19_杨帆.xlsx</t>
    </r>
  </si>
  <si>
    <r>
      <rPr>
        <sz val="10"/>
        <color rgb="FF267EF0"/>
        <rFont val="等线"/>
        <family val="4"/>
        <charset val="134"/>
      </rPr>
      <t>RMA返修工单_2025.6.19_杨帆.xlsx</t>
    </r>
  </si>
  <si>
    <r>
      <rPr>
        <sz val="10"/>
        <color rgb="FF267EF0"/>
        <rFont val="等线"/>
        <family val="4"/>
        <charset val="134"/>
      </rPr>
      <t>RMA返修工单_2025.6.16_陈安泽.xlsx</t>
    </r>
  </si>
  <si>
    <r>
      <rPr>
        <u/>
        <sz val="10"/>
        <color rgb="FF267EF0"/>
        <rFont val="微软雅黑"/>
        <family val="2"/>
        <charset val="134"/>
      </rPr>
      <t>RMA返修工单_2025.6.11_姜强.xlsx</t>
    </r>
  </si>
  <si>
    <r>
      <rPr>
        <sz val="10"/>
        <color rgb="FF267EF0"/>
        <rFont val="等线"/>
        <family val="4"/>
        <charset val="134"/>
      </rPr>
      <t>RMA返修工单_2025.6.9_张志豪.xlsx</t>
    </r>
  </si>
  <si>
    <r>
      <rPr>
        <u/>
        <sz val="10"/>
        <color rgb="FF267EF0"/>
        <rFont val="微软雅黑"/>
        <family val="2"/>
        <charset val="134"/>
      </rPr>
      <t>RMA返修工单_2025.6.5_张钰龙.xlsx</t>
    </r>
  </si>
  <si>
    <r>
      <rPr>
        <sz val="10"/>
        <color rgb="FF267EF0"/>
        <rFont val="等线"/>
        <family val="4"/>
        <charset val="134"/>
      </rPr>
      <t>RMA返修工单_2025.6.5_赵建松.xlsx</t>
    </r>
  </si>
  <si>
    <r>
      <rPr>
        <sz val="10"/>
        <color rgb="FF267EF0"/>
        <rFont val="等线"/>
        <family val="4"/>
        <charset val="134"/>
      </rPr>
      <t>RMA返修工单_2025.6.4_邓宇航.xlsx</t>
    </r>
  </si>
  <si>
    <r>
      <rPr>
        <sz val="11"/>
        <color rgb="FF000000"/>
        <rFont val="Microsoft YaHei"/>
        <family val="2"/>
        <charset val="134"/>
      </rPr>
      <t>客户在收到机器</t>
    </r>
    <r>
      <rPr>
        <b/>
        <sz val="11"/>
        <color rgb="FFC00000"/>
        <rFont val="Microsoft YaHei"/>
        <family val="2"/>
        <charset val="134"/>
      </rPr>
      <t>当天（2月23号）</t>
    </r>
    <r>
      <rPr>
        <sz val="11"/>
        <color rgb="FF000000"/>
        <rFont val="Microsoft YaHei"/>
        <family val="2"/>
        <charset val="134"/>
      </rPr>
      <t>就反馈，2个video口都无法工作</t>
    </r>
  </si>
  <si>
    <r>
      <rPr>
        <sz val="11"/>
        <color rgb="FF000000"/>
        <rFont val="Microsoft YaHei"/>
        <family val="2"/>
        <charset val="134"/>
      </rPr>
      <t>给客户更换新机，该S35检测后确认是</t>
    </r>
    <r>
      <rPr>
        <b/>
        <sz val="11"/>
        <color rgb="FFC00000"/>
        <rFont val="Microsoft YaHei"/>
        <family val="2"/>
        <charset val="134"/>
      </rPr>
      <t>HDA问题</t>
    </r>
  </si>
  <si>
    <r>
      <rPr>
        <sz val="11"/>
        <color rgb="FF000000"/>
        <rFont val="Microsoft YaHei"/>
        <family val="2"/>
        <charset val="134"/>
      </rPr>
      <t>客户在</t>
    </r>
    <r>
      <rPr>
        <b/>
        <sz val="11"/>
        <color rgb="FFC00000"/>
        <rFont val="Microsoft YaHei"/>
        <family val="2"/>
        <charset val="134"/>
      </rPr>
      <t>4月（购机1个月）</t>
    </r>
    <r>
      <rPr>
        <sz val="11"/>
        <color rgb="FF000000"/>
        <rFont val="Microsoft YaHei"/>
        <family val="2"/>
        <charset val="134"/>
      </rPr>
      <t>反馈，机器video2无信号，video1正常</t>
    </r>
  </si>
  <si>
    <r>
      <rPr>
        <sz val="11"/>
        <color rgb="FF000000"/>
        <rFont val="Microsoft YaHei"/>
        <family val="2"/>
        <charset val="134"/>
      </rPr>
      <t>机器寄回返修，</t>
    </r>
    <r>
      <rPr>
        <b/>
        <sz val="11"/>
        <color rgb="FFC00000"/>
        <rFont val="Microsoft YaHei"/>
        <family val="2"/>
        <charset val="134"/>
      </rPr>
      <t>更换HDA</t>
    </r>
  </si>
  <si>
    <r>
      <rPr>
        <sz val="11"/>
        <color rgb="FF000000"/>
        <rFont val="Microsoft YaHei"/>
        <family val="2"/>
        <charset val="134"/>
      </rPr>
      <t>客户在</t>
    </r>
    <r>
      <rPr>
        <b/>
        <sz val="11"/>
        <color rgb="FFC00000"/>
        <rFont val="Microsoft YaHei"/>
        <family val="2"/>
        <charset val="134"/>
      </rPr>
      <t>7月（实际刚收到机器几天）</t>
    </r>
    <r>
      <rPr>
        <sz val="11"/>
        <color rgb="FF000000"/>
        <rFont val="Microsoft YaHei"/>
        <family val="2"/>
        <charset val="134"/>
      </rPr>
      <t>反馈，机器video1/2都出现画面闪动、重影问题</t>
    </r>
  </si>
  <si>
    <r>
      <rPr>
        <sz val="11"/>
        <color rgb="FF000000"/>
        <rFont val="Microsoft YaHei"/>
        <family val="2"/>
        <charset val="134"/>
      </rPr>
      <t>客户在收到机器</t>
    </r>
    <r>
      <rPr>
        <b/>
        <sz val="11"/>
        <color rgb="FFC00000"/>
        <rFont val="Microsoft YaHei"/>
        <family val="2"/>
        <charset val="134"/>
      </rPr>
      <t>当天（6月19日）</t>
    </r>
    <r>
      <rPr>
        <sz val="11"/>
        <color rgb="FF000000"/>
        <rFont val="Microsoft YaHei"/>
        <family val="2"/>
        <charset val="134"/>
      </rPr>
      <t>反馈，机器video2无信号</t>
    </r>
  </si>
  <si>
    <r>
      <rPr>
        <sz val="11"/>
        <color rgb="FF000000"/>
        <rFont val="Microsoft YaHei"/>
        <family val="2"/>
        <charset val="134"/>
      </rPr>
      <t>给客户更换新机，该机器寄回检测后确认是</t>
    </r>
    <r>
      <rPr>
        <b/>
        <sz val="11"/>
        <color rgb="FFC00000"/>
        <rFont val="Microsoft YaHei"/>
        <family val="2"/>
        <charset val="134"/>
      </rPr>
      <t>HDA问题</t>
    </r>
  </si>
  <si>
    <r>
      <rPr>
        <sz val="10"/>
        <color rgb="FF267EF0"/>
        <rFont val="微软雅黑"/>
        <family val="2"/>
        <charset val="134"/>
      </rPr>
      <t>RMA返修工单_迟延井_2026.1.28.xlsx</t>
    </r>
  </si>
  <si>
    <r>
      <rPr>
        <sz val="10"/>
        <color rgb="FF267EF0"/>
        <rFont val="等线"/>
        <family val="4"/>
        <charset val="134"/>
      </rPr>
      <t>RMA090_美国Sean conley_2026.1.19.xlsx</t>
    </r>
  </si>
  <si>
    <r>
      <rPr>
        <sz val="10"/>
        <color rgb="FF267EF0"/>
        <rFont val="等线"/>
        <family val="4"/>
        <charset val="134"/>
      </rPr>
      <t>RMA090_澳大利亚Miles Rowland_2026.1.19.xlsx</t>
    </r>
  </si>
  <si>
    <r>
      <rPr>
        <sz val="10"/>
        <color rgb="FF267EF0"/>
        <rFont val="微软雅黑"/>
        <family val="2"/>
        <charset val="134"/>
      </rPr>
      <t>RMA返修工单_吴国森_2026.1.5.xlsx</t>
    </r>
  </si>
  <si>
    <r>
      <rPr>
        <sz val="10"/>
        <color rgb="FF267EF0"/>
        <rFont val="微软雅黑"/>
        <family val="2"/>
        <charset val="134"/>
      </rPr>
      <t>RMA返修工单_孙启元_2026.1.5.xlsx</t>
    </r>
  </si>
  <si>
    <r>
      <rPr>
        <sz val="10"/>
        <color rgb="FF267EF0"/>
        <rFont val="等线"/>
        <family val="4"/>
        <charset val="134"/>
      </rPr>
      <t>RMA返修工单_朱浩哲_2025.12.26.xlsx</t>
    </r>
  </si>
  <si>
    <r>
      <rPr>
        <sz val="10"/>
        <color rgb="FF267EF0"/>
        <rFont val="微软雅黑"/>
        <family val="2"/>
        <charset val="134"/>
      </rPr>
      <t>RMA返修工单_邱奕杰_2025.12.30.xlsx</t>
    </r>
  </si>
  <si>
    <r>
      <rPr>
        <sz val="10"/>
        <color rgb="FF267EF0"/>
        <rFont val="等线"/>
        <family val="4"/>
        <charset val="134"/>
      </rPr>
      <t>RMA090_澳大利亚Ben Dowie_2025.12.5.xlsx</t>
    </r>
  </si>
  <si>
    <r>
      <rPr>
        <sz val="10"/>
        <color rgb="FF267EF0"/>
        <rFont val="等线"/>
        <family val="4"/>
        <charset val="134"/>
      </rPr>
      <t>RMA080_Alexandros koiotos美国_2025.12.1.xlsx</t>
    </r>
  </si>
  <si>
    <r>
      <rPr>
        <sz val="10"/>
        <color rgb="FF267EF0"/>
        <rFont val="微软雅黑"/>
        <family val="2"/>
        <charset val="134"/>
      </rPr>
      <t>RMA返修工单_杨海波_2025.12.9.xlsx</t>
    </r>
  </si>
  <si>
    <r>
      <rPr>
        <sz val="10"/>
        <color rgb="FF267EF0"/>
        <rFont val="等线"/>
        <family val="4"/>
        <charset val="134"/>
      </rPr>
      <t>RMA080_MARIN BLEAZARD南非_2025.11.18.xlsx</t>
    </r>
  </si>
  <si>
    <r>
      <rPr>
        <sz val="10"/>
        <color rgb="FF267EF0"/>
        <rFont val="等线"/>
        <family val="4"/>
        <charset val="134"/>
      </rPr>
      <t>RMA090_美国Daniel kim_2025.11.11.xlsx</t>
    </r>
  </si>
  <si>
    <r>
      <rPr>
        <sz val="10"/>
        <color rgb="FF267EF0"/>
        <rFont val="等线"/>
        <family val="4"/>
        <charset val="134"/>
      </rPr>
      <t>RMA110_Dorian del valle美国_2025.11.6.xlsx</t>
    </r>
  </si>
  <si>
    <r>
      <rPr>
        <sz val="10"/>
        <color rgb="FF267EF0"/>
        <rFont val="微软雅黑"/>
        <family val="2"/>
        <charset val="134"/>
      </rPr>
      <t>RMA返修工单_杨海波_2025.10.27.xlsx</t>
    </r>
  </si>
  <si>
    <r>
      <rPr>
        <sz val="10"/>
        <color rgb="FF267EF0"/>
        <rFont val="等线"/>
        <family val="4"/>
        <charset val="134"/>
      </rPr>
      <t>RMA返修工单_Kine北京_2025.9.29#1.xlsx</t>
    </r>
  </si>
  <si>
    <r>
      <rPr>
        <sz val="10"/>
        <color rgb="FF267EF0"/>
        <rFont val="等线"/>
        <family val="4"/>
        <charset val="134"/>
      </rPr>
      <t>RMA返修工单_黄瑞龙_2025.9.28.xlsx</t>
    </r>
  </si>
  <si>
    <r>
      <rPr>
        <sz val="10"/>
        <color rgb="FF267EF0"/>
        <rFont val="等线"/>
        <family val="4"/>
        <charset val="134"/>
      </rPr>
      <t>RMA返修工单_张富荣_2025.10.09.xlsx</t>
    </r>
  </si>
  <si>
    <r>
      <rPr>
        <sz val="10"/>
        <color rgb="FF267EF0"/>
        <rFont val="等线"/>
        <family val="4"/>
        <charset val="134"/>
      </rPr>
      <t>RMA返修工单_Jerome荷兰_2025.9.22#3.xlsx</t>
    </r>
  </si>
  <si>
    <r>
      <rPr>
        <sz val="10"/>
        <color rgb="FF267EF0"/>
        <rFont val="等线"/>
        <family val="4"/>
        <charset val="134"/>
      </rPr>
      <t>RMA返修工单_Jerome荷兰_2025.9.22#1.xlsx</t>
    </r>
  </si>
  <si>
    <r>
      <rPr>
        <sz val="10"/>
        <color rgb="FF267EF0"/>
        <rFont val="等线"/>
        <family val="4"/>
        <charset val="134"/>
      </rPr>
      <t>RMA返修工单_张富荣_2025.9.15.xlsx</t>
    </r>
  </si>
  <si>
    <r>
      <rPr>
        <sz val="10"/>
        <color rgb="FF267EF0"/>
        <rFont val="等线"/>
        <family val="4"/>
        <charset val="134"/>
      </rPr>
      <t>RMA返修工单_郭健楠_2025.9.1.xlsx</t>
    </r>
  </si>
  <si>
    <r>
      <rPr>
        <sz val="10"/>
        <color rgb="FF267EF0"/>
        <rFont val="等线"/>
        <family val="4"/>
        <charset val="134"/>
      </rPr>
      <t>RMA返修工单_澳大利亚Ben Dowie_2025.8.28.xlsx</t>
    </r>
  </si>
  <si>
    <r>
      <rPr>
        <sz val="10"/>
        <color rgb="FF267EF0"/>
        <rFont val="等线"/>
        <family val="4"/>
        <charset val="134"/>
      </rPr>
      <t>RMA返修工单_王泊岩_2025.8.13.xlsx</t>
    </r>
  </si>
  <si>
    <r>
      <rPr>
        <sz val="10"/>
        <color rgb="FF267EF0"/>
        <rFont val="等线"/>
        <family val="4"/>
        <charset val="134"/>
      </rPr>
      <t>RMA返修工单_迟延井_2025.8.13.xlsx</t>
    </r>
  </si>
  <si>
    <r>
      <rPr>
        <sz val="10"/>
        <color rgb="FF267EF0"/>
        <rFont val="等线"/>
        <family val="4"/>
        <charset val="134"/>
      </rPr>
      <t>RMA返修工单_曾锡_2025.8.4.xlsx</t>
    </r>
  </si>
  <si>
    <r>
      <rPr>
        <sz val="10"/>
        <color rgb="FF267EF0"/>
        <rFont val="等线"/>
        <family val="4"/>
        <charset val="134"/>
      </rPr>
      <t>RMA返修工单_Kine北京_2025.7.17.xlsx</t>
    </r>
  </si>
  <si>
    <r>
      <rPr>
        <sz val="10"/>
        <color rgb="FF267EF0"/>
        <rFont val="等线"/>
        <family val="4"/>
        <charset val="134"/>
      </rPr>
      <t>RMA返修工单_Kine北京_2025.7.17.xlsx</t>
    </r>
  </si>
  <si>
    <r>
      <rPr>
        <sz val="10"/>
        <color rgb="FF267EF0"/>
        <rFont val="等线"/>
        <family val="4"/>
        <charset val="134"/>
      </rPr>
      <t>RMA返修工单_Kine北京_2025.7.17.xlsx</t>
    </r>
  </si>
  <si>
    <r>
      <rPr>
        <sz val="10"/>
        <color rgb="FF267EF0"/>
        <rFont val="等线"/>
        <family val="4"/>
        <charset val="134"/>
      </rPr>
      <t>RMA返修工单_日本 YANG YUAN_2025.7.14.xlsx</t>
    </r>
  </si>
  <si>
    <r>
      <rPr>
        <sz val="10"/>
        <color rgb="FF267EF0"/>
        <rFont val="等线"/>
        <family val="4"/>
        <charset val="134"/>
      </rPr>
      <t>RMA返修工单_YEONG TUCK WEI_2025.7.14.xlsx</t>
    </r>
  </si>
  <si>
    <r>
      <rPr>
        <sz val="10"/>
        <color rgb="FF267EF0"/>
        <rFont val="等线"/>
        <family val="4"/>
        <charset val="134"/>
      </rPr>
      <t>RMA返修工单_聂宝其_2025.7.14.xlsx</t>
    </r>
  </si>
  <si>
    <r>
      <rPr>
        <sz val="10"/>
        <color rgb="FF267EF0"/>
        <rFont val="等线"/>
        <family val="4"/>
        <charset val="134"/>
      </rPr>
      <t>RMA返修工单_Kine深圳Edge 8K_2025.7.7.xlsx</t>
    </r>
  </si>
  <si>
    <r>
      <rPr>
        <sz val="10"/>
        <color rgb="FF267EF0"/>
        <rFont val="等线"/>
        <family val="4"/>
        <charset val="134"/>
      </rPr>
      <t>RMA返修工单_罗昱康_2025.7.2.xlsx</t>
    </r>
  </si>
  <si>
    <r>
      <rPr>
        <sz val="10"/>
        <color rgb="FF267EF0"/>
        <rFont val="等线"/>
        <family val="4"/>
        <charset val="134"/>
      </rPr>
      <t>RMA返修工单_Ain Raadik_2025.7.1.xlsx</t>
    </r>
  </si>
  <si>
    <r>
      <rPr>
        <sz val="10"/>
        <color rgb="FF267EF0"/>
        <rFont val="等线"/>
        <family val="4"/>
        <charset val="134"/>
      </rPr>
      <t>RMA返修工单_TongHangNing_2025.6.30.xlsx</t>
    </r>
  </si>
  <si>
    <r>
      <rPr>
        <b/>
        <sz val="10"/>
        <color rgb="FF000000"/>
        <rFont val="微软雅黑"/>
        <family val="2"/>
        <charset val="134"/>
      </rPr>
      <t>Yolanda_2024.11.27</t>
    </r>
    <r>
      <rPr>
        <sz val="10"/>
        <color rgb="FF000000"/>
        <rFont val="微软雅黑"/>
        <family val="2"/>
        <charset val="134"/>
      </rPr>
      <t xml:space="preserve">
Edge 6K (26CB-7500)
问题：机器SDI输出有问题</t>
    </r>
  </si>
  <si>
    <r>
      <rPr>
        <b/>
        <sz val="10"/>
        <color rgb="FF000000"/>
        <rFont val="微软雅黑"/>
        <family val="2"/>
        <charset val="134"/>
      </rPr>
      <t>Yolanda_2024.11.27</t>
    </r>
    <r>
      <rPr>
        <sz val="10"/>
        <color rgb="FF000000"/>
        <rFont val="微软雅黑"/>
        <family val="2"/>
        <charset val="134"/>
      </rPr>
      <t xml:space="preserve">
对客户：美国客户，在保，非1SV客户
处理方式：返厂维修
</t>
    </r>
  </si>
  <si>
    <r>
      <rPr>
        <b/>
        <sz val="10"/>
        <color rgb="FF000000"/>
        <rFont val="微软雅黑"/>
        <family val="2"/>
        <charset val="134"/>
      </rPr>
      <t>Yolanda_2024.11.27</t>
    </r>
    <r>
      <rPr>
        <sz val="10"/>
        <color rgb="FF000000"/>
        <rFont val="微软雅黑"/>
        <family val="2"/>
        <charset val="134"/>
      </rPr>
      <t xml:space="preserve">
Kine
更换SDI_V3板</t>
    </r>
  </si>
  <si>
    <r>
      <rPr>
        <b/>
        <sz val="10"/>
        <color rgb="FF000000"/>
        <rFont val="微软雅黑"/>
        <family val="2"/>
        <charset val="134"/>
      </rPr>
      <t>Yolanda_2024.11.26</t>
    </r>
    <r>
      <rPr>
        <sz val="10"/>
        <color rgb="FF000000"/>
        <rFont val="微软雅黑"/>
        <family val="2"/>
        <charset val="134"/>
      </rPr>
      <t xml:space="preserve">
Edge 6K (F24F-75CA)
问题：客户反馈音频卡侬口无法识别麦克风</t>
    </r>
  </si>
  <si>
    <r>
      <rPr>
        <b/>
        <sz val="10"/>
        <color rgb="FF000000"/>
        <rFont val="微软雅黑"/>
        <family val="2"/>
        <charset val="134"/>
      </rPr>
      <t>Yolanda_2024.11.26</t>
    </r>
    <r>
      <rPr>
        <sz val="10"/>
        <color rgb="FF000000"/>
        <rFont val="微软雅黑"/>
        <family val="2"/>
        <charset val="134"/>
      </rPr>
      <t xml:space="preserve">
对客户：国内客户，过保
处理方式：返厂维修</t>
    </r>
  </si>
  <si>
    <r>
      <rPr>
        <b/>
        <sz val="10"/>
        <color rgb="FF000000"/>
        <rFont val="微软雅黑"/>
        <family val="2"/>
        <charset val="134"/>
      </rPr>
      <t>Yolanda_2024.11.26</t>
    </r>
    <r>
      <rPr>
        <sz val="10"/>
        <color rgb="FF000000"/>
        <rFont val="微软雅黑"/>
        <family val="2"/>
        <charset val="134"/>
      </rPr>
      <t xml:space="preserve">
Kine
更换Back板</t>
    </r>
  </si>
  <si>
    <r>
      <rPr>
        <b/>
        <sz val="10"/>
        <color rgb="FF000000"/>
        <rFont val="微软雅黑"/>
        <family val="2"/>
        <charset val="134"/>
      </rPr>
      <t>Yolanda_2024.11.1</t>
    </r>
    <r>
      <rPr>
        <sz val="10"/>
        <color rgb="FF000000"/>
        <rFont val="微软雅黑"/>
        <family val="2"/>
        <charset val="134"/>
      </rPr>
      <t xml:space="preserve">
MAVO mark2 LF ( MM2_103206 )
问题：SDI1接口无信号</t>
    </r>
  </si>
  <si>
    <r>
      <rPr>
        <b/>
        <sz val="10"/>
        <color rgb="FF000000"/>
        <rFont val="微软雅黑"/>
        <family val="2"/>
        <charset val="134"/>
      </rPr>
      <t>Yolanda_2024.11.1</t>
    </r>
    <r>
      <rPr>
        <sz val="10"/>
        <color rgb="FF000000"/>
        <rFont val="微软雅黑"/>
        <family val="2"/>
        <charset val="134"/>
      </rPr>
      <t xml:space="preserve">
对客户：国内客户，Kine样机
处理方式：返厂维修</t>
    </r>
  </si>
  <si>
    <r>
      <rPr>
        <b/>
        <sz val="10"/>
        <color rgb="FF000000"/>
        <rFont val="微软雅黑"/>
        <family val="2"/>
        <charset val="134"/>
      </rPr>
      <t>Yolanda_2024.11.1</t>
    </r>
    <r>
      <rPr>
        <sz val="10"/>
        <color rgb="FF000000"/>
        <rFont val="微软雅黑"/>
        <family val="2"/>
        <charset val="134"/>
      </rPr>
      <t xml:space="preserve">
Kine
1. 返修更换HDA_V32
2. 返修更换SDI模组</t>
    </r>
  </si>
  <si>
    <r>
      <rPr>
        <b/>
        <sz val="10"/>
        <color rgb="FF000000"/>
        <rFont val="微软雅黑"/>
        <family val="2"/>
        <charset val="134"/>
      </rPr>
      <t>Yolanda_2024.10.29</t>
    </r>
    <r>
      <rPr>
        <sz val="10"/>
        <color rgb="FF000000"/>
        <rFont val="微软雅黑"/>
        <family val="2"/>
        <charset val="134"/>
      </rPr>
      <t xml:space="preserve">
Edge 6K（BE6B-BB8D）
问题：客户反馈这台机器会烧卡，其他机器上可以正常使用的存储卡，在这台机器上使用后，就会出现无法识别的问题。</t>
    </r>
  </si>
  <si>
    <r>
      <rPr>
        <b/>
        <sz val="10"/>
        <color rgb="FF000000"/>
        <rFont val="微软雅黑"/>
        <family val="2"/>
        <charset val="134"/>
      </rPr>
      <t>Yolanda_2024.11.1</t>
    </r>
    <r>
      <rPr>
        <sz val="10"/>
        <color rgb="FF000000"/>
        <rFont val="微软雅黑"/>
        <family val="2"/>
        <charset val="134"/>
      </rPr>
      <t xml:space="preserve">
对客户：国外客户，过保
处理方式：返厂维修</t>
    </r>
  </si>
  <si>
    <r>
      <rPr>
        <b/>
        <sz val="10"/>
        <color rgb="FF000000"/>
        <rFont val="微软雅黑"/>
        <family val="2"/>
        <charset val="134"/>
      </rPr>
      <t>Yolanda_2024.11.1</t>
    </r>
    <r>
      <rPr>
        <sz val="10"/>
        <color rgb="FF000000"/>
        <rFont val="微软雅黑"/>
        <family val="2"/>
        <charset val="134"/>
      </rPr>
      <t xml:space="preserve">
Kine
返修更换Back板</t>
    </r>
  </si>
  <si>
    <r>
      <rPr>
        <b/>
        <sz val="10"/>
        <color rgb="FF000000"/>
        <rFont val="微软雅黑"/>
        <family val="2"/>
        <charset val="134"/>
      </rPr>
      <t>生产测试结果_2024.10.29</t>
    </r>
    <r>
      <rPr>
        <sz val="10"/>
        <color rgb="FF000000"/>
        <rFont val="微软雅黑"/>
        <family val="2"/>
        <charset val="134"/>
      </rPr>
      <t xml:space="preserve">
更换Back板后识别客户4张卡正常，录制切换正常。
识别深圳4张测试卡正常，录制切换正常。</t>
    </r>
  </si>
  <si>
    <r>
      <rPr>
        <b/>
        <sz val="10"/>
        <color rgb="FF000000"/>
        <rFont val="微软雅黑"/>
        <family val="2"/>
        <charset val="134"/>
      </rPr>
      <t>Yolanda_2024.10.25</t>
    </r>
    <r>
      <rPr>
        <sz val="10"/>
        <color rgb="FF000000"/>
        <rFont val="微软雅黑"/>
        <family val="2"/>
        <charset val="134"/>
      </rPr>
      <t xml:space="preserve">
Edge 6K ( 36A3-21B0 )
问题：无法上电开机。</t>
    </r>
  </si>
  <si>
    <r>
      <rPr>
        <b/>
        <sz val="10"/>
        <color rgb="FF000000"/>
        <rFont val="微软雅黑"/>
        <family val="2"/>
        <charset val="134"/>
      </rPr>
      <t>Yolanda_2024.10.25</t>
    </r>
    <r>
      <rPr>
        <sz val="10"/>
        <color rgb="FF000000"/>
        <rFont val="微软雅黑"/>
        <family val="2"/>
        <charset val="134"/>
      </rPr>
      <t xml:space="preserve">
对客户：国内客户，过保
处理方式：返厂维修</t>
    </r>
  </si>
  <si>
    <r>
      <rPr>
        <b/>
        <sz val="10"/>
        <color rgb="FF000000"/>
        <rFont val="微软雅黑"/>
        <family val="2"/>
        <charset val="134"/>
      </rPr>
      <t>Yolanda_2024.10.25</t>
    </r>
    <r>
      <rPr>
        <sz val="10"/>
        <color rgb="FF000000"/>
        <rFont val="微软雅黑"/>
        <family val="2"/>
        <charset val="134"/>
      </rPr>
      <t xml:space="preserve">
Kine
返修更换Back板</t>
    </r>
  </si>
  <si>
    <r>
      <rPr>
        <b/>
        <sz val="10"/>
        <color rgb="FF000000"/>
        <rFont val="微软雅黑"/>
        <family val="2"/>
        <charset val="134"/>
      </rPr>
      <t>Yolanda_2024.9.20</t>
    </r>
    <r>
      <rPr>
        <sz val="10"/>
        <color rgb="FF000000"/>
        <rFont val="微软雅黑"/>
        <family val="2"/>
        <charset val="134"/>
      </rPr>
      <t xml:space="preserve">
对客户：澳洲客户，在保
处理方式：返厂维修，通过澳洲经销商RMK寄回机器返修</t>
    </r>
  </si>
  <si>
    <r>
      <rPr>
        <b/>
        <sz val="10"/>
        <color rgb="FF000000"/>
        <rFont val="微软雅黑"/>
        <family val="2"/>
        <charset val="134"/>
      </rPr>
      <t>Yolanda_2024.9.20</t>
    </r>
    <r>
      <rPr>
        <sz val="10"/>
        <color rgb="FF000000"/>
        <rFont val="微软雅黑"/>
        <family val="2"/>
        <charset val="134"/>
      </rPr>
      <t xml:space="preserve">
Kine
返修更换Back板</t>
    </r>
  </si>
  <si>
    <r>
      <rPr>
        <b/>
        <sz val="10"/>
        <color rgb="FF000000"/>
        <rFont val="微软雅黑"/>
        <family val="2"/>
        <charset val="134"/>
      </rPr>
      <t>Yolanda_2024.6.19</t>
    </r>
    <r>
      <rPr>
        <sz val="10"/>
        <color rgb="FF000000"/>
        <rFont val="微软雅黑"/>
        <family val="2"/>
        <charset val="134"/>
      </rPr>
      <t xml:space="preserve">
Edge 6K（6866-D235）
问题：无法开机，按开机键沒有反应
</t>
    </r>
  </si>
  <si>
    <r>
      <rPr>
        <b/>
        <sz val="10"/>
        <color rgb="FF000000"/>
        <rFont val="微软雅黑"/>
        <family val="2"/>
        <charset val="134"/>
      </rPr>
      <t>Yolanda_2024.6.19:</t>
    </r>
    <r>
      <rPr>
        <sz val="10"/>
        <color rgb="FF000000"/>
        <rFont val="微软雅黑"/>
        <family val="2"/>
        <charset val="134"/>
      </rPr>
      <t xml:space="preserve">
对客户：国内客户，过保
处理方式：返厂维修</t>
    </r>
  </si>
  <si>
    <r>
      <rPr>
        <b/>
        <sz val="10"/>
        <color rgb="FF000000"/>
        <rFont val="微软雅黑"/>
        <family val="2"/>
        <charset val="134"/>
      </rPr>
      <t>Yolanda_2024.6.19:</t>
    </r>
    <r>
      <rPr>
        <sz val="10"/>
        <color rgb="FF000000"/>
        <rFont val="微软雅黑"/>
        <family val="2"/>
        <charset val="134"/>
      </rPr>
      <t xml:space="preserve">
Kine
UPS底座供电不到一分钟就掉电了，验证需要更换BACK_V32模组</t>
    </r>
  </si>
  <si>
    <r>
      <rPr>
        <b/>
        <sz val="10"/>
        <color rgb="FF000000"/>
        <rFont val="微软雅黑"/>
        <family val="2"/>
        <charset val="134"/>
      </rPr>
      <t>Yolanda_2024.6.12</t>
    </r>
    <r>
      <rPr>
        <sz val="10"/>
        <color rgb="FF000000"/>
        <rFont val="微软雅黑"/>
        <family val="2"/>
        <charset val="134"/>
      </rPr>
      <t xml:space="preserve">
MM2 S35(MM2_203204)
问题：赛扬主板，无法开机。</t>
    </r>
  </si>
  <si>
    <r>
      <rPr>
        <b/>
        <sz val="10"/>
        <color rgb="FF000000"/>
        <rFont val="微软雅黑"/>
        <family val="2"/>
        <charset val="134"/>
      </rPr>
      <t>Yolanda_2024.6.12:</t>
    </r>
    <r>
      <rPr>
        <sz val="10"/>
        <color rgb="FF000000"/>
        <rFont val="微软雅黑"/>
        <family val="2"/>
        <charset val="134"/>
      </rPr>
      <t xml:space="preserve">
对客户：国内客户，Kine样机
处理方式：返厂维修</t>
    </r>
  </si>
  <si>
    <r>
      <rPr>
        <b/>
        <sz val="10"/>
        <color rgb="FF000000"/>
        <rFont val="微软雅黑"/>
        <family val="2"/>
        <charset val="134"/>
      </rPr>
      <t>Yolanda_2024.6.12:</t>
    </r>
    <r>
      <rPr>
        <sz val="10"/>
        <color rgb="FF000000"/>
        <rFont val="微软雅黑"/>
        <family val="2"/>
        <charset val="134"/>
      </rPr>
      <t xml:space="preserve">
Kine
更换SBACK_V1</t>
    </r>
  </si>
  <si>
    <r>
      <rPr>
        <b/>
        <sz val="10"/>
        <color rgb="FF000000"/>
        <rFont val="微软雅黑"/>
        <family val="2"/>
        <charset val="134"/>
      </rPr>
      <t>Yolanda_2024.6.12</t>
    </r>
    <r>
      <rPr>
        <sz val="10"/>
        <color rgb="FF000000"/>
        <rFont val="微软雅黑"/>
        <family val="2"/>
        <charset val="134"/>
      </rPr>
      <t xml:space="preserve">
MM2 S35（MM2_203205）
问题：赛扬主板，无法开机。</t>
    </r>
  </si>
  <si>
    <r>
      <rPr>
        <b/>
        <sz val="10"/>
        <color rgb="FF000000"/>
        <rFont val="微软雅黑"/>
        <family val="2"/>
        <charset val="134"/>
      </rPr>
      <t>Yolanda_2024.5.28</t>
    </r>
    <r>
      <rPr>
        <sz val="10"/>
        <color rgb="FF000000"/>
        <rFont val="微软雅黑"/>
        <family val="2"/>
        <charset val="134"/>
      </rPr>
      <t xml:space="preserve">
Edge 6K(ME_207606)
问题： Video2无信号</t>
    </r>
  </si>
  <si>
    <r>
      <rPr>
        <b/>
        <sz val="10"/>
        <color rgb="FF000000"/>
        <rFont val="微软雅黑"/>
        <family val="2"/>
        <charset val="134"/>
      </rPr>
      <t>Yolanda_2024.5.28:</t>
    </r>
    <r>
      <rPr>
        <sz val="10"/>
        <color rgb="FF000000"/>
        <rFont val="微软雅黑"/>
        <family val="2"/>
        <charset val="134"/>
      </rPr>
      <t xml:space="preserve">
对客户：国内客户，Kine样机
处理方式：返厂维修</t>
    </r>
  </si>
  <si>
    <r>
      <rPr>
        <b/>
        <sz val="10"/>
        <color rgb="FF000000"/>
        <rFont val="微软雅黑"/>
        <family val="2"/>
        <charset val="134"/>
      </rPr>
      <t>Yolanda_2024.5.28:</t>
    </r>
    <r>
      <rPr>
        <sz val="10"/>
        <color rgb="FF000000"/>
        <rFont val="微软雅黑"/>
        <family val="2"/>
        <charset val="134"/>
      </rPr>
      <t xml:space="preserve">
Kine
该机器寄回检测后确认是HDA问题，更换HDA_32</t>
    </r>
  </si>
  <si>
    <r>
      <rPr>
        <b/>
        <sz val="10"/>
        <color rgb="FF000000"/>
        <rFont val="微软雅黑"/>
        <family val="2"/>
        <charset val="134"/>
      </rPr>
      <t>生产测试结果_2024.7.15</t>
    </r>
    <r>
      <rPr>
        <sz val="10"/>
        <color rgb="FF000000"/>
        <rFont val="微软雅黑"/>
        <family val="2"/>
        <charset val="134"/>
      </rPr>
      <t xml:space="preserve">
现象：下video接7U2无信号，接HDMI花屏，上video正常
措施：更换ms9332芯片，上下Video正常</t>
    </r>
  </si>
  <si>
    <r>
      <rPr>
        <b/>
        <sz val="10"/>
        <color rgb="FF000000"/>
        <rFont val="微软雅黑"/>
        <family val="2"/>
        <charset val="134"/>
      </rPr>
      <t>Yolanda_2024.4.23：</t>
    </r>
    <r>
      <rPr>
        <sz val="10"/>
        <color rgb="FF000000"/>
        <rFont val="微软雅黑"/>
        <family val="2"/>
        <charset val="134"/>
      </rPr>
      <t xml:space="preserve">
MM2 S35（MM2_204337）
问题：客户在4月（购机后1个月）反馈，机器video2无信号，video1正常</t>
    </r>
  </si>
  <si>
    <r>
      <rPr>
        <b/>
        <sz val="10"/>
        <color rgb="FF000000"/>
        <rFont val="微软雅黑"/>
        <family val="2"/>
        <charset val="134"/>
      </rPr>
      <t>Yolanda_2024.4.23:</t>
    </r>
    <r>
      <rPr>
        <sz val="10"/>
        <color rgb="FF000000"/>
        <rFont val="微软雅黑"/>
        <family val="2"/>
        <charset val="134"/>
      </rPr>
      <t xml:space="preserve">
对客户：国内客户，在保
处理方式：返厂维修</t>
    </r>
  </si>
  <si>
    <r>
      <rPr>
        <b/>
        <sz val="10"/>
        <color rgb="FF000000"/>
        <rFont val="微软雅黑"/>
        <family val="2"/>
        <charset val="134"/>
      </rPr>
      <t>Yolanda_2024.4.23:</t>
    </r>
    <r>
      <rPr>
        <sz val="10"/>
        <color rgb="FF000000"/>
        <rFont val="微软雅黑"/>
        <family val="2"/>
        <charset val="134"/>
      </rPr>
      <t xml:space="preserve">
Kine
该机器寄回检测后确认是HDA问题，更换HDA_32</t>
    </r>
  </si>
  <si>
    <r>
      <rPr>
        <b/>
        <sz val="10"/>
        <color rgb="FF000000"/>
        <rFont val="微软雅黑"/>
        <family val="2"/>
        <charset val="134"/>
      </rPr>
      <t xml:space="preserve">
生产测试结果_2024.7.15</t>
    </r>
    <r>
      <rPr>
        <sz val="10"/>
        <color rgb="FF000000"/>
        <rFont val="微软雅黑"/>
        <family val="2"/>
        <charset val="134"/>
      </rPr>
      <t xml:space="preserve">
是机器的上下video信号闪绿点，导致7U2连接上没有画面，（7U2是好的接到库里的s35显示正常），另外SDI信号输出是正常的</t>
    </r>
  </si>
  <si>
    <r>
      <rPr>
        <sz val="10"/>
        <color rgb="FF267EF0"/>
        <rFont val="等线"/>
        <family val="4"/>
        <charset val="134"/>
      </rPr>
      <t>关于back板故障问题说明及处理办法-20250110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</si>
  <si>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Back模组*1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</si>
  <si>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 xml:space="preserve">Back_v32模组*1 </t>
    </r>
    <r>
      <rPr>
        <sz val="11"/>
        <color rgb="FF000000"/>
        <rFont val="Microsoft YaHei"/>
        <family val="2"/>
        <charset val="134"/>
      </rPr>
      <t>及维修UPS底座</t>
    </r>
  </si>
  <si>
    <r>
      <rPr>
        <sz val="11"/>
        <color rgb="FF000000"/>
        <rFont val="Microsoft YaHei"/>
        <family val="2"/>
        <charset val="134"/>
      </rPr>
      <t>1. 更换</t>
    </r>
    <r>
      <rPr>
        <b/>
        <sz val="11"/>
        <color rgb="FF000000"/>
        <rFont val="Microsoft YaHei"/>
        <family val="2"/>
        <charset val="134"/>
      </rPr>
      <t>Back模组*1</t>
    </r>
    <r>
      <rPr>
        <sz val="11"/>
        <color rgb="FF000000"/>
        <rFont val="Microsoft YaHei"/>
        <family val="2"/>
        <charset val="134"/>
      </rPr>
      <t>；
2. 更换v口结构件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</si>
  <si>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Sback_v1模组*1</t>
    </r>
  </si>
  <si>
    <r>
      <rPr>
        <sz val="11"/>
        <color rgb="FF000000"/>
        <rFont val="Microsoft YaHei"/>
        <family val="2"/>
        <charset val="134"/>
      </rPr>
      <t>经销商自行处理
更换</t>
    </r>
    <r>
      <rPr>
        <b/>
        <sz val="11"/>
        <color rgb="FF000000"/>
        <rFont val="Microsoft YaHei"/>
        <family val="2"/>
        <charset val="134"/>
      </rPr>
      <t>Back模组*1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</si>
  <si>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Back_v31模组*1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</si>
  <si>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Back_v32模组*1</t>
    </r>
    <r>
      <rPr>
        <sz val="11"/>
        <color rgb="FF000000"/>
        <rFont val="Microsoft YaHei"/>
        <family val="2"/>
        <charset val="134"/>
      </rPr>
      <t>，MC_v31*1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</si>
  <si>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Back_v32模组*1，</t>
    </r>
    <r>
      <rPr>
        <sz val="11"/>
        <color rgb="FF000000"/>
        <rFont val="Microsoft YaHei"/>
        <family val="2"/>
        <charset val="134"/>
      </rPr>
      <t>更换8i3主板跟DK_v22，更换v口金针座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</si>
  <si>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Sback_v1模组*1</t>
    </r>
    <r>
      <rPr>
        <sz val="11"/>
        <color rgb="FF000000"/>
        <rFont val="Microsoft YaHei"/>
        <family val="2"/>
        <charset val="134"/>
      </rPr>
      <t>，更新SDI*1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</si>
  <si>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Sback_v1模组*1</t>
    </r>
    <r>
      <rPr>
        <sz val="11"/>
        <color rgb="FF000000"/>
        <rFont val="Microsoft YaHei"/>
        <family val="2"/>
        <charset val="134"/>
      </rPr>
      <t>，更新SDI*1，更换八爪鱼模组*1，主板纽扣电池*1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</si>
  <si>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Back_v32模组*1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</si>
  <si>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Back_v32模组*1</t>
    </r>
    <r>
      <rPr>
        <sz val="11"/>
        <color rgb="FF000000"/>
        <rFont val="Microsoft YaHei"/>
        <family val="2"/>
        <charset val="134"/>
      </rPr>
      <t>，更换NPLUG模组*4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</si>
  <si>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Back_v32模组*1</t>
    </r>
    <r>
      <rPr>
        <sz val="11"/>
        <color rgb="FF000000"/>
        <rFont val="Microsoft YaHei"/>
        <family val="2"/>
        <charset val="134"/>
      </rPr>
      <t>，更新SDI模组*1，更新出风口</t>
    </r>
  </si>
  <si>
    <r>
      <rPr>
        <sz val="11"/>
        <color rgb="FF000000"/>
        <rFont val="Microsoft YaHei"/>
        <family val="2"/>
        <charset val="134"/>
      </rPr>
      <t>更换</t>
    </r>
    <r>
      <rPr>
        <b/>
        <sz val="11"/>
        <color rgb="FF000000"/>
        <rFont val="Microsoft YaHei"/>
        <family val="2"/>
        <charset val="134"/>
      </rPr>
      <t>BACK_V32</t>
    </r>
    <r>
      <rPr>
        <sz val="11"/>
        <color rgb="FF000000"/>
        <rFont val="Microsoft YaHei"/>
        <family val="2"/>
        <charset val="134"/>
      </rPr>
      <t>模组*1，更换前部B1方案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</si>
</sst>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8" formatCode="&quot;¥&quot;#,##0.00_);[Red]\(&quot;¥&quot;#,##0.00\)"/>
    <numFmt numFmtId="164" formatCode="yyyy&quot;年&quot;m&quot;月&quot;d&quot;日&quot;;@"/>
    <numFmt numFmtId="165" formatCode="yyyy\-mm\-dd"/>
    <numFmt numFmtId="166" formatCode="[$$-409]#,##0.00_ ;\-[$$-409]#,##0.00\ "/>
    <numFmt numFmtId="167" formatCode="yyyy/m/d;@"/>
  </numFmts>
  <fonts count="45">
    <font>
      <sz val="10"/>
      <color theme="1"/>
      <name val="等线"/>
      <family val="2"/>
      <charset val="134"/>
      <scheme val="minor"/>
    </font>
    <font>
      <b/>
      <sz val="18"/>
      <name val="等线"/>
      <family val="4"/>
      <charset val="134"/>
    </font>
    <font>
      <sz val="10"/>
      <color rgb="FF000000"/>
      <name val="等线"/>
      <family val="4"/>
      <charset val="134"/>
    </font>
    <font>
      <b/>
      <sz val="10"/>
      <color rgb="FFFFFFFF"/>
      <name val="等线"/>
      <family val="4"/>
      <charset val="134"/>
    </font>
    <font>
      <sz val="10"/>
      <color rgb="FFFFFFFF"/>
      <name val="等线"/>
      <family val="4"/>
      <charset val="134"/>
    </font>
    <font>
      <sz val="9"/>
      <name val="等线"/>
      <family val="4"/>
      <charset val="134"/>
    </font>
    <font>
      <sz val="10"/>
      <name val="等线"/>
      <family val="4"/>
      <charset val="134"/>
    </font>
    <font>
      <sz val="10"/>
      <name val="等线"/>
      <family val="4"/>
      <charset val="134"/>
    </font>
    <font>
      <b/>
      <sz val="11"/>
      <name val="等线"/>
      <family val="4"/>
      <charset val="134"/>
    </font>
    <font>
      <sz val="11"/>
      <name val="等线"/>
      <family val="4"/>
      <charset val="134"/>
    </font>
    <font>
      <b/>
      <sz val="11"/>
      <name val="Microsoft YaHei"/>
      <family val="2"/>
      <charset val="134"/>
    </font>
    <font>
      <sz val="11"/>
      <name val="Microsoft YaHei"/>
      <family val="2"/>
      <charset val="134"/>
    </font>
    <font>
      <b/>
      <sz val="10"/>
      <name val="等线"/>
      <family val="4"/>
      <charset val="134"/>
    </font>
    <font>
      <sz val="9"/>
      <name val="Microsoft YaHei"/>
      <family val="2"/>
      <charset val="134"/>
    </font>
    <font>
      <sz val="10"/>
      <name val="Microsoft YaHei"/>
      <family val="2"/>
      <charset val="134"/>
    </font>
    <font>
      <sz val="10"/>
      <name val="Microsoft YaHei"/>
      <family val="2"/>
      <charset val="134"/>
    </font>
    <font>
      <sz val="11"/>
      <color rgb="FFFFFFFF"/>
      <name val="Microsoft YaHei"/>
      <family val="2"/>
      <charset val="134"/>
    </font>
    <font>
      <sz val="11"/>
      <color rgb="FF9C0006"/>
      <name val="等线"/>
      <family val="4"/>
      <charset val="134"/>
    </font>
    <font>
      <sz val="11"/>
      <color rgb="FFFFFFFF"/>
      <name val="等线"/>
      <family val="4"/>
      <charset val="134"/>
    </font>
    <font>
      <sz val="10"/>
      <name val="等线"/>
      <family val="4"/>
      <charset val="134"/>
    </font>
    <font>
      <b/>
      <sz val="10"/>
      <name val="等线"/>
      <family val="4"/>
      <charset val="134"/>
    </font>
    <font>
      <sz val="10"/>
      <color rgb="FFFF0000"/>
      <name val="等线"/>
      <family val="4"/>
      <charset val="134"/>
    </font>
    <font>
      <sz val="10"/>
      <name val="等线"/>
      <family val="4"/>
      <charset val="134"/>
    </font>
    <font>
      <sz val="10"/>
      <name val="等线"/>
      <family val="4"/>
      <charset val="134"/>
    </font>
    <font>
      <sz val="12"/>
      <name val="等线"/>
      <family val="4"/>
      <charset val="134"/>
    </font>
    <font>
      <b/>
      <sz val="12"/>
      <name val="等线"/>
      <family val="4"/>
      <charset val="134"/>
    </font>
    <font>
      <sz val="12"/>
      <color rgb="FFFF0000"/>
      <name val="等线"/>
      <family val="4"/>
      <charset val="134"/>
    </font>
    <font>
      <sz val="12"/>
      <name val="等线"/>
      <family val="4"/>
      <charset val="134"/>
    </font>
    <font>
      <sz val="10"/>
      <name val="等线"/>
      <family val="4"/>
      <charset val="134"/>
    </font>
    <font>
      <sz val="10"/>
      <name val="等线"/>
      <family val="4"/>
      <charset val="134"/>
    </font>
    <font>
      <sz val="11"/>
      <name val="Microsoft YaHei"/>
      <family val="2"/>
      <charset val="134"/>
    </font>
    <font>
      <b/>
      <sz val="10"/>
      <color rgb="FF000000"/>
      <name val="微软雅黑"/>
      <family val="2"/>
      <charset val="134"/>
    </font>
    <font>
      <sz val="10"/>
      <color rgb="FF000000"/>
      <name val="微软雅黑"/>
      <family val="2"/>
      <charset val="134"/>
    </font>
    <font>
      <b/>
      <sz val="10"/>
      <color rgb="FFFFFFFF"/>
      <name val="微软雅黑"/>
      <family val="2"/>
      <charset val="134"/>
    </font>
    <font>
      <sz val="10"/>
      <color rgb="FFFFFFFF"/>
      <name val="微软雅黑"/>
      <family val="2"/>
      <charset val="134"/>
    </font>
    <font>
      <sz val="10"/>
      <color rgb="FF267EF0"/>
      <name val="等线"/>
      <family val="4"/>
      <charset val="134"/>
    </font>
    <font>
      <sz val="11"/>
      <color rgb="FF000000"/>
      <name val="Microsoft YaHei"/>
      <family val="2"/>
      <charset val="134"/>
    </font>
    <font>
      <b/>
      <sz val="11"/>
      <color rgb="FF000000"/>
      <name val="Microsoft YaHei"/>
      <family val="2"/>
      <charset val="134"/>
    </font>
    <font>
      <sz val="11"/>
      <color rgb="FF000000"/>
      <name val="微软雅黑"/>
      <family val="2"/>
      <charset val="134"/>
    </font>
    <font>
      <b/>
      <sz val="11"/>
      <color rgb="FF000000"/>
      <name val="微软雅黑"/>
      <family val="2"/>
      <charset val="134"/>
    </font>
    <font>
      <u/>
      <sz val="10"/>
      <color rgb="FF267EF0"/>
      <name val="微软雅黑"/>
      <family val="2"/>
      <charset val="134"/>
    </font>
    <font>
      <sz val="10"/>
      <color rgb="FF267EF0"/>
      <name val="微软雅黑"/>
      <family val="2"/>
      <charset val="134"/>
    </font>
    <font>
      <u/>
      <sz val="10"/>
      <color rgb="FF267EF0"/>
      <name val="等线"/>
      <family val="4"/>
      <charset val="134"/>
    </font>
    <font>
      <sz val="10"/>
      <color rgb="FF0070C0"/>
      <name val="等线"/>
      <family val="4"/>
      <charset val="134"/>
    </font>
    <font>
      <b/>
      <sz val="11"/>
      <color rgb="FFC00000"/>
      <name val="Microsoft YaHei"/>
      <family val="2"/>
      <charset val="134"/>
    </font>
  </fonts>
  <fills count="25">
    <fill>
      <patternFill patternType="none"/>
    </fill>
    <fill>
      <patternFill patternType="gray125"/>
    </fill>
    <fill>
      <patternFill patternType="solid">
        <fgColor rgb="FF595959"/>
        <bgColor auto="1"/>
      </patternFill>
    </fill>
    <fill>
      <patternFill patternType="solid">
        <fgColor rgb="FFF2F2F2"/>
        <bgColor auto="1"/>
      </patternFill>
    </fill>
    <fill>
      <patternFill patternType="solid">
        <fgColor rgb="FFFFFFFF"/>
      </patternFill>
    </fill>
    <fill>
      <patternFill patternType="solid">
        <fgColor rgb="FFFFFFFF"/>
      </patternFill>
    </fill>
    <fill>
      <patternFill patternType="solid">
        <fgColor rgb="FFF2F2F2"/>
        <bgColor auto="1"/>
      </patternFill>
    </fill>
    <fill>
      <patternFill patternType="solid">
        <fgColor rgb="FFFFFFFF"/>
        <bgColor auto="1"/>
      </patternFill>
    </fill>
    <fill>
      <patternFill patternType="none"/>
    </fill>
    <fill>
      <patternFill patternType="none"/>
    </fill>
    <fill>
      <patternFill patternType="solid">
        <fgColor rgb="FFD9D9D9"/>
        <bgColor rgb="FF000000"/>
      </patternFill>
    </fill>
    <fill>
      <patternFill patternType="solid">
        <fgColor rgb="FFFFC7CE"/>
        <bgColor rgb="FF000000"/>
      </patternFill>
    </fill>
    <fill>
      <patternFill patternType="solid">
        <fgColor rgb="FF595959"/>
        <bgColor rgb="FF000000"/>
      </patternFill>
    </fill>
    <fill>
      <patternFill patternType="solid">
        <fgColor rgb="FFFFF9E3"/>
        <bgColor auto="1"/>
      </patternFill>
    </fill>
    <fill>
      <patternFill patternType="none"/>
    </fill>
    <fill>
      <patternFill patternType="none"/>
    </fill>
    <fill>
      <patternFill patternType="none">
        <fgColor auto="1"/>
        <bgColor auto="1"/>
      </patternFill>
    </fill>
    <fill>
      <patternFill patternType="none">
        <fgColor auto="1"/>
        <bgColor auto="1"/>
      </patternFill>
    </fill>
    <fill>
      <patternFill patternType="solid">
        <fgColor rgb="FFFFC000"/>
        <bgColor auto="1"/>
      </patternFill>
    </fill>
    <fill>
      <patternFill patternType="solid">
        <fgColor rgb="FFFFEEAD"/>
        <bgColor auto="1"/>
      </patternFill>
    </fill>
    <fill>
      <patternFill patternType="solid">
        <fgColor rgb="FFDDEBF7"/>
        <bgColor auto="1"/>
      </patternFill>
    </fill>
    <fill>
      <patternFill patternType="solid">
        <fgColor rgb="FF8CDDFA"/>
      </patternFill>
    </fill>
    <fill>
      <patternFill patternType="solid">
        <fgColor rgb="FFFFFFFF"/>
        <bgColor auto="1"/>
      </patternFill>
    </fill>
    <fill>
      <patternFill patternType="none">
        <fgColor auto="1"/>
        <bgColor auto="1"/>
      </patternFill>
    </fill>
    <fill>
      <patternFill patternType="solid">
        <fgColor rgb="FFFFE270"/>
        <bgColor auto="1"/>
      </patternFill>
    </fill>
  </fills>
  <borders count="62">
    <border>
      <left/>
      <right/>
      <top/>
      <bottom/>
      <diagonal/>
    </border>
    <border>
      <left/>
      <right/>
      <top/>
      <bottom/>
      <diagonal/>
    </border>
    <border diagonalUp="1" diagonalDown="1">
      <left style="thick">
        <color rgb="FFFFC9C7"/>
      </left>
      <right/>
      <top style="thick">
        <color rgb="FFFFC9C7"/>
      </top>
      <bottom/>
      <diagonal/>
    </border>
    <border diagonalUp="1" diagonalDown="1">
      <left/>
      <right style="thick">
        <color rgb="FFFFC9C7"/>
      </right>
      <top style="thick">
        <color rgb="FFFFC9C7"/>
      </top>
      <bottom/>
      <diagonal/>
    </border>
    <border diagonalUp="1" diagonalDown="1">
      <left style="thick">
        <color rgb="FFFFC9C7"/>
      </left>
      <right/>
      <top/>
      <bottom/>
      <diagonal/>
    </border>
    <border diagonalUp="1" diagonalDown="1">
      <left/>
      <right style="thick">
        <color rgb="FFFFC9C7"/>
      </right>
      <top/>
      <bottom/>
      <diagonal/>
    </border>
    <border diagonalUp="1" diagonalDown="1">
      <left style="thick">
        <color rgb="FFFFC9C7"/>
      </left>
      <right/>
      <top/>
      <bottom/>
      <diagonal/>
    </border>
    <border diagonalUp="1" diagonalDown="1">
      <left/>
      <right style="thick">
        <color rgb="FFFFC9C7"/>
      </right>
      <top/>
      <bottom/>
      <diagonal/>
    </border>
    <border diagonalUp="1" diagonalDown="1">
      <left style="thick">
        <color rgb="FFFFC9C7"/>
      </left>
      <right/>
      <top/>
      <bottom/>
      <diagonal/>
    </border>
    <border diagonalUp="1" diagonalDown="1">
      <left/>
      <right style="thick">
        <color rgb="FFFFC9C7"/>
      </right>
      <top/>
      <bottom/>
      <diagonal/>
    </border>
    <border diagonalUp="1" diagonalDown="1">
      <left style="thick">
        <color rgb="FFFFC9C7"/>
      </left>
      <right/>
      <top/>
      <bottom/>
      <diagonal/>
    </border>
    <border diagonalUp="1" diagonalDown="1">
      <left/>
      <right style="thick">
        <color rgb="FFFFC9C7"/>
      </right>
      <top/>
      <bottom/>
      <diagonal/>
    </border>
    <border diagonalUp="1" diagonalDown="1">
      <left style="thick">
        <color rgb="FFFFC9C7"/>
      </left>
      <right/>
      <top/>
      <bottom style="thick">
        <color rgb="FFFFC9C7"/>
      </bottom>
      <diagonal/>
    </border>
    <border diagonalUp="1" diagonalDown="1">
      <left/>
      <right style="thick">
        <color rgb="FFFFC9C7"/>
      </right>
      <top/>
      <bottom style="thick">
        <color rgb="FFFFC9C7"/>
      </bottom>
      <diagonal/>
    </border>
    <border>
      <left/>
      <right/>
      <top/>
      <bottom style="thin">
        <color rgb="FF000000"/>
      </bottom>
      <diagonal/>
    </border>
    <border diagonalUp="1" diagonalDown="1">
      <left/>
      <right/>
      <top/>
      <bottom/>
      <diagonal/>
    </border>
    <border>
      <left/>
      <right/>
      <top/>
      <bottom style="double">
        <color rgb="FF000000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 diagonalUp="1" diagonalDown="1">
      <left style="thick">
        <color rgb="FFFFBA84"/>
      </left>
      <right/>
      <top style="thick">
        <color rgb="FFFFBA84"/>
      </top>
      <bottom/>
      <diagonal/>
    </border>
    <border diagonalUp="1" diagonalDown="1">
      <left/>
      <right style="thick">
        <color rgb="FFFFBA84"/>
      </right>
      <top style="thick">
        <color rgb="FFFFBA84"/>
      </top>
      <bottom/>
      <diagonal/>
    </border>
    <border diagonalUp="1" diagonalDown="1">
      <left style="thick">
        <color rgb="FFFFBA84"/>
      </left>
      <right/>
      <top/>
      <bottom/>
      <diagonal/>
    </border>
    <border diagonalUp="1" diagonalDown="1">
      <left/>
      <right style="thick">
        <color rgb="FFFFBA84"/>
      </right>
      <top/>
      <bottom/>
      <diagonal/>
    </border>
    <border diagonalUp="1" diagonalDown="1">
      <left style="thick">
        <color rgb="FFFFBA84"/>
      </left>
      <right/>
      <top/>
      <bottom/>
      <diagonal/>
    </border>
    <border diagonalUp="1" diagonalDown="1">
      <left/>
      <right style="thick">
        <color rgb="FFFFBA84"/>
      </right>
      <top/>
      <bottom/>
      <diagonal/>
    </border>
    <border diagonalUp="1" diagonalDown="1">
      <left style="thick">
        <color rgb="FFFFBA84"/>
      </left>
      <right/>
      <top/>
      <bottom/>
      <diagonal/>
    </border>
    <border diagonalUp="1" diagonalDown="1">
      <left/>
      <right style="thick">
        <color rgb="FFFFBA84"/>
      </right>
      <top/>
      <bottom/>
      <diagonal/>
    </border>
    <border diagonalUp="1" diagonalDown="1">
      <left style="thick">
        <color rgb="FFFFBA84"/>
      </left>
      <right/>
      <top/>
      <bottom/>
      <diagonal/>
    </border>
    <border diagonalUp="1" diagonalDown="1">
      <left/>
      <right style="thick">
        <color rgb="FFFFBA84"/>
      </right>
      <top/>
      <bottom/>
      <diagonal/>
    </border>
    <border diagonalUp="1" diagonalDown="1">
      <left style="thick">
        <color rgb="FFFFBA84"/>
      </left>
      <right/>
      <top/>
      <bottom style="thick">
        <color rgb="FFFFBA84"/>
      </bottom>
      <diagonal/>
    </border>
    <border diagonalUp="1" diagonalDown="1">
      <left/>
      <right style="thick">
        <color rgb="FFFFBA84"/>
      </right>
      <top/>
      <bottom style="thick">
        <color rgb="FFFFBA84"/>
      </bottom>
      <diagonal/>
    </border>
    <border diagonalUp="1" diagonalDown="1">
      <left style="thick">
        <color rgb="FFFFC000"/>
      </left>
      <right/>
      <top/>
      <bottom/>
      <diagonal/>
    </border>
    <border diagonalUp="1" diagonalDown="1">
      <left/>
      <right/>
      <top/>
      <bottom/>
      <diagonal/>
    </border>
    <border diagonalUp="1" diagonalDown="1">
      <left/>
      <right/>
      <top/>
      <bottom/>
      <diagonal/>
    </border>
    <border diagonalUp="1" diagonalDown="1">
      <left/>
      <right style="thick">
        <color rgb="FFFFC000"/>
      </right>
      <top/>
      <bottom/>
      <diagonal/>
    </border>
    <border diagonalUp="1" diagonalDown="1">
      <left/>
      <right/>
      <top/>
      <bottom/>
      <diagonal/>
    </border>
    <border diagonalUp="1" diagonalDown="1">
      <left style="thick">
        <color rgb="FFFFC9C7"/>
      </left>
      <right/>
      <top/>
      <bottom/>
      <diagonal/>
    </border>
    <border diagonalUp="1" diagonalDown="1">
      <left/>
      <right style="thick">
        <color rgb="FFFFC9C7"/>
      </right>
      <top/>
      <bottom/>
      <diagonal/>
    </border>
    <border diagonalUp="1" diagonalDown="1">
      <left style="thick">
        <color rgb="FFFFC9C7"/>
      </left>
      <right/>
      <top/>
      <bottom/>
      <diagonal/>
    </border>
    <border diagonalUp="1" diagonalDown="1">
      <left style="thick">
        <color rgb="FFFFC9C7"/>
      </left>
      <right/>
      <top/>
      <bottom/>
      <diagonal/>
    </border>
    <border>
      <left style="thick">
        <color rgb="FFFFC9C7"/>
      </left>
      <right/>
      <top/>
      <bottom/>
      <diagonal/>
    </border>
    <border diagonalUp="1" diagonalDown="1">
      <left style="thick">
        <color rgb="FFFFC9C7"/>
      </left>
      <right/>
      <top/>
      <bottom/>
      <diagonal/>
    </border>
    <border diagonalUp="1" diagonalDown="1">
      <left style="thick">
        <color rgb="FFFFC9C7"/>
      </left>
      <right/>
      <top/>
      <bottom/>
      <diagonal/>
    </border>
    <border>
      <left style="thick">
        <color rgb="FFFFC9C7"/>
      </left>
      <right/>
      <top/>
      <bottom/>
      <diagonal/>
    </border>
    <border diagonalUp="1" diagonalDown="1">
      <left/>
      <right style="thick">
        <color rgb="FFFFC9C7"/>
      </right>
      <top/>
      <bottom/>
      <diagonal/>
    </border>
    <border diagonalUp="1" diagonalDown="1">
      <left style="thick">
        <color rgb="FFFFC9C7"/>
      </left>
      <right/>
      <top/>
      <bottom/>
      <diagonal/>
    </border>
    <border diagonalUp="1" diagonalDown="1">
      <left style="thick">
        <color rgb="FFFFC9C7"/>
      </left>
      <right/>
      <top/>
      <bottom/>
      <diagonal/>
    </border>
    <border diagonalUp="1" diagonalDown="1">
      <left style="thick">
        <color rgb="FFFFC9C7"/>
      </left>
      <right/>
      <top/>
      <bottom style="thick">
        <color rgb="FFFFC9C7"/>
      </bottom>
      <diagonal/>
    </border>
    <border diagonalUp="1" diagonalDown="1">
      <left/>
      <right style="thick">
        <color rgb="FFFFC9C7"/>
      </right>
      <top/>
      <bottom style="thick">
        <color rgb="FFFFC9C7"/>
      </bottom>
      <diagonal/>
    </border>
    <border diagonalUp="1" diagonalDown="1"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/>
      <right style="thick">
        <color rgb="FFFFC000"/>
      </right>
      <top style="thick">
        <color rgb="FFFFC000"/>
      </top>
      <bottom/>
      <diagonal/>
    </border>
    <border>
      <left style="thick">
        <color rgb="FFFFC000"/>
      </left>
      <right/>
      <top/>
      <bottom/>
      <diagonal/>
    </border>
    <border>
      <left/>
      <right style="thick">
        <color rgb="FFFFC000"/>
      </right>
      <top/>
      <bottom/>
      <diagonal/>
    </border>
    <border>
      <left style="thick">
        <color rgb="FFFFC000"/>
      </left>
      <right/>
      <top/>
      <bottom/>
      <diagonal/>
    </border>
    <border>
      <left/>
      <right style="thick">
        <color rgb="FFFFC000"/>
      </right>
      <top/>
      <bottom/>
      <diagonal/>
    </border>
    <border>
      <left style="thick">
        <color rgb="FFFFC000"/>
      </left>
      <right/>
      <top/>
      <bottom style="thick">
        <color rgb="FFFFC000"/>
      </bottom>
      <diagonal/>
    </border>
    <border>
      <left/>
      <right style="thick">
        <color rgb="FFFFC000"/>
      </right>
      <top/>
      <bottom style="thick">
        <color rgb="FFFFC000"/>
      </bottom>
      <diagonal/>
    </border>
    <border diagonalUp="1" diagonalDown="1">
      <left/>
      <right/>
      <top/>
      <bottom/>
      <diagonal/>
    </border>
  </borders>
  <cellStyleXfs count="1">
    <xf numFmtId="0" fontId="0" fillId="0" borderId="0"/>
  </cellStyleXfs>
  <cellXfs count="452">
    <xf numFmtId="0" fontId="0" fillId="0" borderId="0" xfId="0"/>
    <xf numFmtId="0" fontId="0" fillId="0" borderId="0" xfId="0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center" vertical="center" wrapText="1"/>
    </xf>
    <xf numFmtId="8" fontId="0" fillId="0" borderId="0" xfId="0" applyNumberFormat="1" applyAlignment="1">
      <alignment vertical="center" wrapText="1"/>
    </xf>
    <xf numFmtId="0" fontId="1" fillId="0" borderId="0" xfId="0" applyFont="1" applyAlignment="1">
      <alignment vertical="center"/>
    </xf>
    <xf numFmtId="0" fontId="0" fillId="0" borderId="0" xfId="0" applyAlignment="1">
      <alignment horizontal="left" vertical="center"/>
    </xf>
    <xf numFmtId="0" fontId="3" fillId="2" borderId="0" xfId="0" applyFont="1" applyFill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/>
    </xf>
    <xf numFmtId="8" fontId="3" fillId="2" borderId="0" xfId="0" applyNumberFormat="1" applyFont="1" applyFill="1" applyAlignment="1">
      <alignment horizontal="center" vertical="center" wrapText="1"/>
    </xf>
    <xf numFmtId="0" fontId="0" fillId="3" borderId="0" xfId="0" applyFill="1" applyAlignment="1">
      <alignment vertical="center"/>
    </xf>
    <xf numFmtId="0" fontId="0" fillId="3" borderId="0" xfId="0" applyFill="1" applyAlignment="1">
      <alignment vertical="center" wrapText="1"/>
    </xf>
    <xf numFmtId="0" fontId="0" fillId="3" borderId="4" xfId="0" applyFill="1" applyBorder="1" applyAlignment="1">
      <alignment vertical="center" wrapText="1"/>
    </xf>
    <xf numFmtId="0" fontId="0" fillId="3" borderId="5" xfId="0" applyFill="1" applyBorder="1" applyAlignment="1">
      <alignment vertical="center" wrapText="1"/>
    </xf>
    <xf numFmtId="0" fontId="5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 wrapText="1"/>
    </xf>
    <xf numFmtId="8" fontId="0" fillId="3" borderId="0" xfId="0" applyNumberFormat="1" applyFill="1" applyAlignment="1">
      <alignment vertical="center" wrapText="1"/>
    </xf>
    <xf numFmtId="164" fontId="0" fillId="3" borderId="0" xfId="0" applyNumberFormat="1" applyFill="1" applyAlignment="1">
      <alignment horizontal="left" vertical="center" wrapText="1"/>
    </xf>
    <xf numFmtId="0" fontId="0" fillId="4" borderId="0" xfId="0" applyFill="1" applyAlignment="1">
      <alignment vertical="center"/>
    </xf>
    <xf numFmtId="0" fontId="0" fillId="4" borderId="0" xfId="0" applyFill="1" applyAlignment="1">
      <alignment vertical="center" wrapText="1"/>
    </xf>
    <xf numFmtId="0" fontId="0" fillId="4" borderId="4" xfId="0" applyFill="1" applyBorder="1" applyAlignment="1">
      <alignment vertical="center" wrapText="1"/>
    </xf>
    <xf numFmtId="0" fontId="0" fillId="4" borderId="5" xfId="0" applyFill="1" applyBorder="1" applyAlignment="1">
      <alignment vertical="center" wrapText="1"/>
    </xf>
    <xf numFmtId="0" fontId="5" fillId="4" borderId="0" xfId="0" applyFont="1" applyFill="1" applyAlignment="1">
      <alignment horizontal="center" vertical="center"/>
    </xf>
    <xf numFmtId="0" fontId="0" fillId="4" borderId="0" xfId="0" applyFill="1" applyAlignment="1">
      <alignment horizontal="center" vertical="center" wrapText="1"/>
    </xf>
    <xf numFmtId="164" fontId="0" fillId="4" borderId="0" xfId="0" applyNumberFormat="1" applyFill="1" applyAlignment="1">
      <alignment horizontal="left" vertical="center"/>
    </xf>
    <xf numFmtId="8" fontId="0" fillId="4" borderId="0" xfId="0" applyNumberFormat="1" applyFill="1" applyAlignment="1">
      <alignment vertical="center" wrapText="1"/>
    </xf>
    <xf numFmtId="164" fontId="0" fillId="4" borderId="0" xfId="0" applyNumberFormat="1" applyFill="1" applyAlignment="1">
      <alignment horizontal="left" vertical="center" wrapText="1"/>
    </xf>
    <xf numFmtId="0" fontId="5" fillId="4" borderId="0" xfId="0" applyFont="1" applyFill="1" applyAlignment="1">
      <alignment horizontal="center" vertical="center" wrapText="1"/>
    </xf>
    <xf numFmtId="0" fontId="0" fillId="5" borderId="0" xfId="0" applyFill="1" applyAlignment="1">
      <alignment vertical="center"/>
    </xf>
    <xf numFmtId="0" fontId="0" fillId="5" borderId="0" xfId="0" applyFill="1" applyAlignment="1">
      <alignment vertical="center" wrapText="1"/>
    </xf>
    <xf numFmtId="0" fontId="0" fillId="5" borderId="4" xfId="0" applyFill="1" applyBorder="1" applyAlignment="1">
      <alignment vertical="center" wrapText="1"/>
    </xf>
    <xf numFmtId="0" fontId="0" fillId="5" borderId="5" xfId="0" applyFill="1" applyBorder="1" applyAlignment="1">
      <alignment vertical="center" wrapText="1"/>
    </xf>
    <xf numFmtId="0" fontId="5" fillId="5" borderId="0" xfId="0" applyFont="1" applyFill="1" applyAlignment="1">
      <alignment horizontal="center" vertical="center"/>
    </xf>
    <xf numFmtId="0" fontId="0" fillId="5" borderId="0" xfId="0" applyFill="1" applyAlignment="1">
      <alignment horizontal="center" vertical="center" wrapText="1"/>
    </xf>
    <xf numFmtId="8" fontId="0" fillId="5" borderId="0" xfId="0" applyNumberFormat="1" applyFill="1" applyAlignment="1">
      <alignment vertical="center" wrapText="1"/>
    </xf>
    <xf numFmtId="164" fontId="0" fillId="5" borderId="0" xfId="0" applyNumberFormat="1" applyFill="1" applyAlignment="1">
      <alignment horizontal="left" vertical="center" wrapText="1"/>
    </xf>
    <xf numFmtId="164" fontId="0" fillId="4" borderId="0" xfId="0" applyNumberFormat="1" applyFill="1" applyAlignment="1">
      <alignment vertical="center" wrapText="1"/>
    </xf>
    <xf numFmtId="0" fontId="0" fillId="6" borderId="0" xfId="0" applyFill="1" applyAlignment="1">
      <alignment vertical="center"/>
    </xf>
    <xf numFmtId="0" fontId="0" fillId="6" borderId="0" xfId="0" applyFill="1" applyAlignment="1">
      <alignment vertical="center" wrapText="1"/>
    </xf>
    <xf numFmtId="0" fontId="0" fillId="6" borderId="4" xfId="0" applyFill="1" applyBorder="1" applyAlignment="1">
      <alignment vertical="center" wrapText="1"/>
    </xf>
    <xf numFmtId="0" fontId="0" fillId="6" borderId="5" xfId="0" applyFill="1" applyBorder="1" applyAlignment="1">
      <alignment vertical="center" wrapText="1"/>
    </xf>
    <xf numFmtId="0" fontId="5" fillId="6" borderId="0" xfId="0" applyFont="1" applyFill="1" applyAlignment="1">
      <alignment horizontal="center" vertical="center"/>
    </xf>
    <xf numFmtId="0" fontId="0" fillId="6" borderId="0" xfId="0" applyFill="1" applyAlignment="1">
      <alignment horizontal="center" vertical="center" wrapText="1"/>
    </xf>
    <xf numFmtId="8" fontId="0" fillId="6" borderId="0" xfId="0" applyNumberFormat="1" applyFill="1" applyAlignment="1">
      <alignment vertical="center" wrapText="1"/>
    </xf>
    <xf numFmtId="164" fontId="0" fillId="6" borderId="0" xfId="0" applyNumberFormat="1" applyFill="1" applyAlignment="1">
      <alignment horizontal="left" vertical="center" wrapText="1"/>
    </xf>
    <xf numFmtId="164" fontId="0" fillId="5" borderId="0" xfId="0" applyNumberFormat="1" applyFill="1" applyAlignment="1">
      <alignment vertical="center" wrapText="1"/>
    </xf>
    <xf numFmtId="14" fontId="0" fillId="5" borderId="0" xfId="0" applyNumberFormat="1" applyFill="1" applyAlignment="1">
      <alignment vertical="center" wrapText="1"/>
    </xf>
    <xf numFmtId="0" fontId="0" fillId="6" borderId="6" xfId="0" applyFill="1" applyBorder="1" applyAlignment="1">
      <alignment vertical="center" wrapText="1"/>
    </xf>
    <xf numFmtId="0" fontId="0" fillId="6" borderId="7" xfId="0" applyFill="1" applyBorder="1" applyAlignment="1">
      <alignment vertical="center" wrapText="1"/>
    </xf>
    <xf numFmtId="0" fontId="0" fillId="7" borderId="0" xfId="0" applyFill="1" applyAlignment="1">
      <alignment vertical="center" wrapText="1"/>
    </xf>
    <xf numFmtId="0" fontId="0" fillId="7" borderId="0" xfId="0" applyFill="1" applyAlignment="1">
      <alignment vertical="center"/>
    </xf>
    <xf numFmtId="0" fontId="0" fillId="7" borderId="6" xfId="0" applyFill="1" applyBorder="1" applyAlignment="1">
      <alignment vertical="center" wrapText="1"/>
    </xf>
    <xf numFmtId="0" fontId="0" fillId="7" borderId="7" xfId="0" applyFill="1" applyBorder="1" applyAlignment="1">
      <alignment vertical="center" wrapText="1"/>
    </xf>
    <xf numFmtId="0" fontId="5" fillId="7" borderId="0" xfId="0" applyFont="1" applyFill="1" applyAlignment="1">
      <alignment horizontal="center" vertical="center" wrapText="1"/>
    </xf>
    <xf numFmtId="0" fontId="0" fillId="7" borderId="0" xfId="0" applyFill="1" applyAlignment="1">
      <alignment horizontal="center" vertical="center" wrapText="1"/>
    </xf>
    <xf numFmtId="164" fontId="0" fillId="0" borderId="0" xfId="0" applyNumberFormat="1" applyAlignment="1">
      <alignment horizontal="center" vertical="center"/>
    </xf>
    <xf numFmtId="0" fontId="0" fillId="7" borderId="0" xfId="0" applyFill="1" applyAlignment="1">
      <alignment horizontal="center" vertical="center"/>
    </xf>
    <xf numFmtId="8" fontId="0" fillId="7" borderId="0" xfId="0" applyNumberFormat="1" applyFill="1" applyAlignment="1">
      <alignment horizontal="center" vertical="center" wrapText="1"/>
    </xf>
    <xf numFmtId="164" fontId="0" fillId="7" borderId="0" xfId="0" applyNumberFormat="1" applyFill="1" applyAlignment="1">
      <alignment horizontal="center" vertical="center" wrapText="1"/>
    </xf>
    <xf numFmtId="164" fontId="0" fillId="8" borderId="0" xfId="0" applyNumberForma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6" fillId="0" borderId="0" xfId="0" applyFont="1" applyAlignment="1">
      <alignment vertical="center" wrapText="1"/>
    </xf>
    <xf numFmtId="0" fontId="6" fillId="8" borderId="0" xfId="0" applyFont="1" applyFill="1" applyAlignment="1">
      <alignment vertical="center" wrapText="1"/>
    </xf>
    <xf numFmtId="164" fontId="0" fillId="7" borderId="0" xfId="0" applyNumberFormat="1" applyFill="1" applyAlignment="1">
      <alignment horizontal="left" vertical="center" wrapText="1"/>
    </xf>
    <xf numFmtId="0" fontId="0" fillId="0" borderId="0" xfId="0" applyAlignment="1">
      <alignment horizontal="center" vertical="center" wrapText="1"/>
    </xf>
    <xf numFmtId="0" fontId="0" fillId="8" borderId="0" xfId="0" applyFill="1" applyAlignment="1">
      <alignment horizontal="center" vertical="center" wrapText="1"/>
    </xf>
    <xf numFmtId="0" fontId="6" fillId="8" borderId="8" xfId="0" applyFont="1" applyFill="1" applyBorder="1" applyAlignment="1">
      <alignment vertical="center" wrapText="1"/>
    </xf>
    <xf numFmtId="0" fontId="0" fillId="8" borderId="9" xfId="0" applyFill="1" applyBorder="1" applyAlignment="1">
      <alignment vertical="center" wrapText="1"/>
    </xf>
    <xf numFmtId="0" fontId="5" fillId="8" borderId="0" xfId="0" applyFont="1" applyFill="1" applyAlignment="1">
      <alignment horizontal="center" vertical="center" wrapText="1"/>
    </xf>
    <xf numFmtId="0" fontId="0" fillId="8" borderId="0" xfId="0" applyFill="1" applyAlignment="1">
      <alignment horizontal="center" vertical="center"/>
    </xf>
    <xf numFmtId="8" fontId="0" fillId="8" borderId="0" xfId="0" applyNumberFormat="1" applyFill="1" applyAlignment="1">
      <alignment horizontal="center" vertical="center" wrapText="1"/>
    </xf>
    <xf numFmtId="164" fontId="0" fillId="8" borderId="0" xfId="0" applyNumberFormat="1" applyFill="1" applyAlignment="1">
      <alignment horizontal="center" vertical="center" wrapText="1"/>
    </xf>
    <xf numFmtId="0" fontId="5" fillId="8" borderId="0" xfId="0" applyFont="1" applyFill="1" applyAlignment="1">
      <alignment horizontal="center" vertical="center"/>
    </xf>
    <xf numFmtId="0" fontId="7" fillId="6" borderId="0" xfId="0" applyFont="1" applyFill="1" applyAlignment="1">
      <alignment vertical="center"/>
    </xf>
    <xf numFmtId="0" fontId="7" fillId="0" borderId="0" xfId="0" applyFont="1" applyAlignment="1">
      <alignment horizontal="center" vertical="center"/>
    </xf>
    <xf numFmtId="8" fontId="0" fillId="0" borderId="0" xfId="0" applyNumberFormat="1" applyAlignment="1">
      <alignment horizontal="center" vertical="center" wrapText="1"/>
    </xf>
    <xf numFmtId="164" fontId="0" fillId="0" borderId="0" xfId="0" applyNumberFormat="1" applyAlignment="1">
      <alignment horizontal="center" vertical="center" wrapText="1"/>
    </xf>
    <xf numFmtId="0" fontId="0" fillId="6" borderId="10" xfId="0" applyFill="1" applyBorder="1" applyAlignment="1">
      <alignment vertical="center" wrapText="1"/>
    </xf>
    <xf numFmtId="0" fontId="0" fillId="6" borderId="11" xfId="0" applyFill="1" applyBorder="1" applyAlignment="1">
      <alignment vertical="center" wrapText="1"/>
    </xf>
    <xf numFmtId="0" fontId="6" fillId="0" borderId="8" xfId="0" applyFont="1" applyBorder="1" applyAlignment="1">
      <alignment vertical="center" wrapText="1"/>
    </xf>
    <xf numFmtId="0" fontId="0" fillId="0" borderId="9" xfId="0" applyBorder="1" applyAlignment="1">
      <alignment vertical="center" wrapText="1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9" borderId="0" xfId="0" applyFill="1" applyAlignment="1">
      <alignment horizontal="center" vertical="center" wrapText="1"/>
    </xf>
    <xf numFmtId="0" fontId="6" fillId="9" borderId="0" xfId="0" applyFont="1" applyFill="1" applyAlignment="1">
      <alignment vertical="center" wrapText="1"/>
    </xf>
    <xf numFmtId="0" fontId="6" fillId="9" borderId="10" xfId="0" applyFont="1" applyFill="1" applyBorder="1" applyAlignment="1">
      <alignment vertical="center" wrapText="1"/>
    </xf>
    <xf numFmtId="0" fontId="0" fillId="9" borderId="11" xfId="0" applyFill="1" applyBorder="1" applyAlignment="1">
      <alignment vertical="center" wrapText="1"/>
    </xf>
    <xf numFmtId="0" fontId="5" fillId="9" borderId="0" xfId="0" applyFont="1" applyFill="1" applyAlignment="1">
      <alignment horizontal="center" vertical="center"/>
    </xf>
    <xf numFmtId="164" fontId="0" fillId="9" borderId="0" xfId="0" applyNumberFormat="1" applyFill="1" applyAlignment="1">
      <alignment horizontal="center" vertical="center"/>
    </xf>
    <xf numFmtId="0" fontId="0" fillId="6" borderId="8" xfId="0" applyFill="1" applyBorder="1" applyAlignment="1">
      <alignment vertical="center" wrapText="1"/>
    </xf>
    <xf numFmtId="0" fontId="0" fillId="6" borderId="9" xfId="0" applyFill="1" applyBorder="1" applyAlignment="1">
      <alignment vertical="center" wrapText="1"/>
    </xf>
    <xf numFmtId="0" fontId="6" fillId="0" borderId="12" xfId="0" applyFont="1" applyBorder="1" applyAlignment="1">
      <alignment vertical="center" wrapText="1"/>
    </xf>
    <xf numFmtId="0" fontId="0" fillId="0" borderId="13" xfId="0" applyBorder="1" applyAlignment="1">
      <alignment vertical="center" wrapText="1"/>
    </xf>
    <xf numFmtId="0" fontId="7" fillId="0" borderId="0" xfId="0" applyFont="1" applyAlignment="1">
      <alignment vertical="center"/>
    </xf>
    <xf numFmtId="164" fontId="0" fillId="0" borderId="0" xfId="0" applyNumberFormat="1" applyAlignment="1">
      <alignment horizontal="left" vertical="center"/>
    </xf>
    <xf numFmtId="0" fontId="9" fillId="0" borderId="14" xfId="0" applyFont="1" applyBorder="1" applyAlignment="1">
      <alignment horizontal="center" vertical="center"/>
    </xf>
    <xf numFmtId="165" fontId="9" fillId="0" borderId="14" xfId="0" applyNumberFormat="1" applyFont="1" applyBorder="1" applyAlignment="1">
      <alignment horizontal="center" vertical="center"/>
    </xf>
    <xf numFmtId="0" fontId="9" fillId="0" borderId="1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165" fontId="9" fillId="0" borderId="0" xfId="0" applyNumberFormat="1" applyFont="1" applyAlignment="1">
      <alignment horizontal="center" vertical="center"/>
    </xf>
    <xf numFmtId="0" fontId="9" fillId="0" borderId="0" xfId="0" applyFont="1" applyAlignment="1">
      <alignment vertical="center" wrapText="1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 wrapText="1"/>
    </xf>
    <xf numFmtId="165" fontId="9" fillId="0" borderId="0" xfId="0" applyNumberFormat="1" applyFont="1" applyAlignment="1">
      <alignment horizontal="center" vertical="center" wrapText="1"/>
    </xf>
    <xf numFmtId="0" fontId="10" fillId="10" borderId="14" xfId="0" applyFont="1" applyFill="1" applyBorder="1" applyAlignment="1">
      <alignment horizontal="center" vertical="center"/>
    </xf>
    <xf numFmtId="165" fontId="10" fillId="10" borderId="14" xfId="0" applyNumberFormat="1" applyFont="1" applyFill="1" applyBorder="1" applyAlignment="1">
      <alignment horizontal="center" vertical="center"/>
    </xf>
    <xf numFmtId="0" fontId="10" fillId="10" borderId="14" xfId="0" applyFont="1" applyFill="1" applyBorder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165" fontId="11" fillId="0" borderId="0" xfId="0" applyNumberFormat="1" applyFont="1" applyAlignment="1">
      <alignment horizontal="center" vertical="center" wrapText="1"/>
    </xf>
    <xf numFmtId="0" fontId="11" fillId="0" borderId="0" xfId="0" applyFont="1" applyAlignment="1">
      <alignment vertical="center" wrapText="1"/>
    </xf>
    <xf numFmtId="0" fontId="11" fillId="0" borderId="0" xfId="0" applyFont="1" applyAlignment="1">
      <alignment vertical="center"/>
    </xf>
    <xf numFmtId="0" fontId="11" fillId="0" borderId="0" xfId="0" applyFont="1" applyAlignment="1">
      <alignment horizontal="center" vertical="center" wrapText="1"/>
    </xf>
    <xf numFmtId="165" fontId="11" fillId="0" borderId="0" xfId="0" applyNumberFormat="1" applyFont="1" applyAlignment="1">
      <alignment horizontal="center" vertical="center"/>
    </xf>
    <xf numFmtId="0" fontId="3" fillId="2" borderId="0" xfId="0" applyFont="1" applyFill="1" applyAlignment="1">
      <alignment vertical="center" wrapText="1"/>
    </xf>
    <xf numFmtId="14" fontId="6" fillId="0" borderId="0" xfId="0" applyNumberFormat="1" applyFont="1" applyAlignment="1">
      <alignment horizontal="left" vertical="center" wrapText="1"/>
    </xf>
    <xf numFmtId="14" fontId="0" fillId="0" borderId="0" xfId="0" applyNumberFormat="1" applyAlignment="1">
      <alignment horizontal="left" vertical="center" wrapText="1"/>
    </xf>
    <xf numFmtId="0" fontId="13" fillId="0" borderId="0" xfId="0" applyFont="1" applyAlignment="1">
      <alignment horizontal="center" vertical="center"/>
    </xf>
    <xf numFmtId="0" fontId="14" fillId="0" borderId="0" xfId="0" applyFont="1" applyAlignment="1">
      <alignment horizontal="center" vertical="center" wrapText="1"/>
    </xf>
    <xf numFmtId="0" fontId="14" fillId="0" borderId="0" xfId="0" applyFont="1" applyAlignment="1">
      <alignment vertical="center" wrapText="1"/>
    </xf>
    <xf numFmtId="164" fontId="14" fillId="0" borderId="0" xfId="0" applyNumberFormat="1" applyFont="1" applyAlignment="1">
      <alignment horizontal="center" vertical="center" wrapText="1"/>
    </xf>
    <xf numFmtId="14" fontId="14" fillId="0" borderId="0" xfId="0" applyNumberFormat="1" applyFont="1" applyAlignment="1">
      <alignment horizontal="center" vertical="center" wrapText="1"/>
    </xf>
    <xf numFmtId="14" fontId="14" fillId="0" borderId="0" xfId="0" applyNumberFormat="1" applyFont="1" applyAlignment="1">
      <alignment horizontal="left" vertical="center" wrapText="1"/>
    </xf>
    <xf numFmtId="0" fontId="14" fillId="0" borderId="0" xfId="0" applyFont="1" applyAlignment="1">
      <alignment vertical="center"/>
    </xf>
    <xf numFmtId="0" fontId="15" fillId="0" borderId="0" xfId="0" applyFont="1" applyAlignment="1">
      <alignment vertical="center" wrapText="1"/>
    </xf>
    <xf numFmtId="0" fontId="17" fillId="11" borderId="0" xfId="0" applyFont="1" applyFill="1" applyAlignment="1">
      <alignment horizontal="center" vertical="center"/>
    </xf>
    <xf numFmtId="0" fontId="8" fillId="0" borderId="0" xfId="0" applyFont="1" applyAlignment="1">
      <alignment vertical="center" wrapText="1"/>
    </xf>
    <xf numFmtId="0" fontId="8" fillId="0" borderId="0" xfId="0" applyFont="1" applyAlignment="1">
      <alignment horizontal="center" vertical="center" wrapText="1"/>
    </xf>
    <xf numFmtId="0" fontId="18" fillId="12" borderId="0" xfId="0" applyFont="1" applyFill="1" applyAlignment="1">
      <alignment horizontal="center" vertical="center"/>
    </xf>
    <xf numFmtId="165" fontId="18" fillId="12" borderId="0" xfId="0" applyNumberFormat="1" applyFont="1" applyFill="1" applyAlignment="1">
      <alignment horizontal="center" vertical="center"/>
    </xf>
    <xf numFmtId="0" fontId="18" fillId="12" borderId="0" xfId="0" applyFont="1" applyFill="1" applyAlignment="1">
      <alignment horizontal="center" vertical="center" wrapText="1"/>
    </xf>
    <xf numFmtId="0" fontId="9" fillId="13" borderId="0" xfId="0" applyFont="1" applyFill="1" applyAlignment="1">
      <alignment vertical="center"/>
    </xf>
    <xf numFmtId="0" fontId="9" fillId="0" borderId="16" xfId="0" applyFont="1" applyBorder="1" applyAlignment="1">
      <alignment horizontal="center" vertical="center"/>
    </xf>
    <xf numFmtId="165" fontId="9" fillId="0" borderId="16" xfId="0" applyNumberFormat="1" applyFont="1" applyBorder="1" applyAlignment="1">
      <alignment horizontal="center" vertical="center"/>
    </xf>
    <xf numFmtId="0" fontId="9" fillId="0" borderId="16" xfId="0" applyFont="1" applyBorder="1" applyAlignment="1">
      <alignment vertical="center"/>
    </xf>
    <xf numFmtId="0" fontId="9" fillId="0" borderId="0" xfId="0" applyFont="1" applyAlignment="1">
      <alignment vertical="top" wrapText="1"/>
    </xf>
    <xf numFmtId="0" fontId="9" fillId="0" borderId="16" xfId="0" applyFont="1" applyBorder="1" applyAlignment="1">
      <alignment vertical="center" wrapText="1"/>
    </xf>
    <xf numFmtId="0" fontId="17" fillId="11" borderId="16" xfId="0" applyFont="1" applyFill="1" applyBorder="1" applyAlignment="1">
      <alignment horizontal="center" vertical="center"/>
    </xf>
    <xf numFmtId="0" fontId="9" fillId="13" borderId="14" xfId="0" applyFont="1" applyFill="1" applyBorder="1" applyAlignment="1">
      <alignment vertical="center"/>
    </xf>
    <xf numFmtId="0" fontId="10" fillId="0" borderId="0" xfId="0" applyFont="1" applyAlignment="1">
      <alignment vertical="center"/>
    </xf>
    <xf numFmtId="0" fontId="10" fillId="6" borderId="14" xfId="0" applyFont="1" applyFill="1" applyBorder="1" applyAlignment="1">
      <alignment horizontal="center" vertical="center"/>
    </xf>
    <xf numFmtId="165" fontId="10" fillId="6" borderId="14" xfId="0" applyNumberFormat="1" applyFont="1" applyFill="1" applyBorder="1" applyAlignment="1">
      <alignment horizontal="center" vertical="center"/>
    </xf>
    <xf numFmtId="0" fontId="11" fillId="0" borderId="0" xfId="0" applyFont="1" applyAlignment="1">
      <alignment horizontal="left" vertical="center"/>
    </xf>
    <xf numFmtId="0" fontId="1" fillId="0" borderId="0" xfId="0" applyFont="1" applyAlignment="1">
      <alignment horizontal="left" vertical="center" wrapText="1"/>
    </xf>
    <xf numFmtId="0" fontId="1" fillId="0" borderId="17" xfId="0" applyFont="1" applyBorder="1" applyAlignment="1">
      <alignment vertical="center"/>
    </xf>
    <xf numFmtId="0" fontId="1" fillId="0" borderId="18" xfId="0" applyFont="1" applyBorder="1" applyAlignment="1">
      <alignment vertical="center"/>
    </xf>
    <xf numFmtId="0" fontId="0" fillId="0" borderId="19" xfId="0" applyBorder="1" applyAlignment="1">
      <alignment vertical="center"/>
    </xf>
    <xf numFmtId="0" fontId="3" fillId="2" borderId="20" xfId="0" applyFont="1" applyFill="1" applyBorder="1" applyAlignment="1">
      <alignment horizontal="center" vertical="center" wrapText="1"/>
    </xf>
    <xf numFmtId="0" fontId="3" fillId="2" borderId="21" xfId="0" applyFont="1" applyFill="1" applyBorder="1" applyAlignment="1">
      <alignment horizontal="center" vertical="center" wrapText="1"/>
    </xf>
    <xf numFmtId="0" fontId="0" fillId="6" borderId="22" xfId="0" applyFill="1" applyBorder="1" applyAlignment="1">
      <alignment horizontal="left" vertical="center" wrapText="1"/>
    </xf>
    <xf numFmtId="0" fontId="0" fillId="6" borderId="23" xfId="0" applyFill="1" applyBorder="1" applyAlignment="1">
      <alignment horizontal="left" vertical="center" wrapText="1"/>
    </xf>
    <xf numFmtId="0" fontId="0" fillId="6" borderId="0" xfId="0" applyFill="1" applyAlignment="1">
      <alignment horizontal="center" vertical="center"/>
    </xf>
    <xf numFmtId="0" fontId="0" fillId="4" borderId="22" xfId="0" applyFill="1" applyBorder="1" applyAlignment="1">
      <alignment horizontal="left" vertical="center" wrapText="1"/>
    </xf>
    <xf numFmtId="0" fontId="0" fillId="4" borderId="23" xfId="0" applyFill="1" applyBorder="1" applyAlignment="1">
      <alignment horizontal="left" vertical="center" wrapText="1"/>
    </xf>
    <xf numFmtId="0" fontId="0" fillId="4" borderId="0" xfId="0" applyFill="1" applyAlignment="1">
      <alignment horizontal="center" vertical="center"/>
    </xf>
    <xf numFmtId="164" fontId="0" fillId="4" borderId="0" xfId="0" applyNumberFormat="1" applyFill="1" applyAlignment="1">
      <alignment horizontal="center" vertical="center" wrapText="1"/>
    </xf>
    <xf numFmtId="0" fontId="0" fillId="14" borderId="0" xfId="0" applyFill="1" applyAlignment="1">
      <alignment vertical="center" wrapText="1"/>
    </xf>
    <xf numFmtId="0" fontId="0" fillId="15" borderId="0" xfId="0" applyFill="1" applyAlignment="1">
      <alignment horizontal="center" vertical="center" wrapText="1"/>
    </xf>
    <xf numFmtId="0" fontId="0" fillId="15" borderId="0" xfId="0" applyFill="1" applyAlignment="1">
      <alignment vertical="center" wrapText="1"/>
    </xf>
    <xf numFmtId="0" fontId="0" fillId="15" borderId="22" xfId="0" applyFill="1" applyBorder="1" applyAlignment="1">
      <alignment horizontal="left" vertical="center" wrapText="1"/>
    </xf>
    <xf numFmtId="0" fontId="0" fillId="15" borderId="23" xfId="0" applyFill="1" applyBorder="1" applyAlignment="1">
      <alignment horizontal="left" vertical="center" wrapText="1"/>
    </xf>
    <xf numFmtId="0" fontId="0" fillId="15" borderId="0" xfId="0" applyFill="1" applyAlignment="1">
      <alignment horizontal="center" vertical="center"/>
    </xf>
    <xf numFmtId="164" fontId="0" fillId="15" borderId="0" xfId="0" applyNumberFormat="1" applyFill="1" applyAlignment="1">
      <alignment horizontal="center" vertical="center" wrapText="1"/>
    </xf>
    <xf numFmtId="0" fontId="0" fillId="15" borderId="0" xfId="0" applyFill="1" applyAlignment="1">
      <alignment vertical="center"/>
    </xf>
    <xf numFmtId="8" fontId="0" fillId="15" borderId="0" xfId="0" applyNumberFormat="1" applyFill="1" applyAlignment="1">
      <alignment vertical="center" wrapText="1"/>
    </xf>
    <xf numFmtId="164" fontId="0" fillId="15" borderId="0" xfId="0" applyNumberFormat="1" applyFill="1" applyAlignment="1">
      <alignment horizontal="left" vertical="center" wrapText="1"/>
    </xf>
    <xf numFmtId="0" fontId="0" fillId="5" borderId="22" xfId="0" applyFill="1" applyBorder="1" applyAlignment="1">
      <alignment horizontal="left" vertical="center" wrapText="1"/>
    </xf>
    <xf numFmtId="0" fontId="0" fillId="5" borderId="23" xfId="0" applyFill="1" applyBorder="1" applyAlignment="1">
      <alignment horizontal="left" vertical="center" wrapText="1"/>
    </xf>
    <xf numFmtId="0" fontId="0" fillId="5" borderId="0" xfId="0" applyFill="1" applyAlignment="1">
      <alignment horizontal="center" vertical="center"/>
    </xf>
    <xf numFmtId="164" fontId="0" fillId="5" borderId="0" xfId="0" applyNumberFormat="1" applyFill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0" fillId="6" borderId="24" xfId="0" applyFill="1" applyBorder="1" applyAlignment="1">
      <alignment horizontal="left" vertical="center" wrapText="1"/>
    </xf>
    <xf numFmtId="0" fontId="0" fillId="6" borderId="25" xfId="0" applyFill="1" applyBorder="1" applyAlignment="1">
      <alignment horizontal="left" vertical="center" wrapText="1"/>
    </xf>
    <xf numFmtId="0" fontId="0" fillId="8" borderId="0" xfId="0" applyFill="1" applyAlignment="1">
      <alignment vertical="center" wrapText="1"/>
    </xf>
    <xf numFmtId="0" fontId="0" fillId="8" borderId="24" xfId="0" applyFill="1" applyBorder="1" applyAlignment="1">
      <alignment horizontal="left" vertical="center" wrapText="1"/>
    </xf>
    <xf numFmtId="0" fontId="0" fillId="8" borderId="25" xfId="0" applyFill="1" applyBorder="1" applyAlignment="1">
      <alignment horizontal="left" vertical="center" wrapText="1"/>
    </xf>
    <xf numFmtId="0" fontId="0" fillId="8" borderId="0" xfId="0" applyFill="1" applyAlignment="1">
      <alignment vertical="center"/>
    </xf>
    <xf numFmtId="8" fontId="0" fillId="8" borderId="0" xfId="0" applyNumberFormat="1" applyFill="1" applyAlignment="1">
      <alignment vertical="center" wrapText="1"/>
    </xf>
    <xf numFmtId="164" fontId="0" fillId="8" borderId="0" xfId="0" applyNumberFormat="1" applyFill="1" applyAlignment="1">
      <alignment horizontal="left" vertical="center" wrapText="1"/>
    </xf>
    <xf numFmtId="0" fontId="6" fillId="8" borderId="0" xfId="0" applyFont="1" applyFill="1" applyAlignment="1">
      <alignment horizontal="left" vertical="center" wrapText="1"/>
    </xf>
    <xf numFmtId="0" fontId="0" fillId="8" borderId="0" xfId="0" applyFill="1" applyAlignment="1">
      <alignment horizontal="left" vertical="center"/>
    </xf>
    <xf numFmtId="0" fontId="0" fillId="8" borderId="0" xfId="0" applyFill="1" applyAlignment="1">
      <alignment horizontal="left" vertical="center" wrapText="1"/>
    </xf>
    <xf numFmtId="8" fontId="0" fillId="8" borderId="0" xfId="0" applyNumberFormat="1" applyFill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0" fillId="0" borderId="24" xfId="0" applyBorder="1" applyAlignment="1">
      <alignment horizontal="left" vertical="center" wrapText="1"/>
    </xf>
    <xf numFmtId="0" fontId="0" fillId="0" borderId="25" xfId="0" applyBorder="1" applyAlignment="1">
      <alignment horizontal="left" vertical="center" wrapText="1"/>
    </xf>
    <xf numFmtId="8" fontId="0" fillId="0" borderId="0" xfId="0" applyNumberFormat="1" applyAlignment="1">
      <alignment horizontal="left" vertical="center" wrapText="1"/>
    </xf>
    <xf numFmtId="164" fontId="0" fillId="0" borderId="0" xfId="0" applyNumberFormat="1" applyAlignment="1">
      <alignment horizontal="left" vertical="center" wrapText="1"/>
    </xf>
    <xf numFmtId="0" fontId="0" fillId="8" borderId="26" xfId="0" applyFill="1" applyBorder="1" applyAlignment="1">
      <alignment horizontal="left" vertical="center" wrapText="1"/>
    </xf>
    <xf numFmtId="0" fontId="0" fillId="8" borderId="27" xfId="0" applyFill="1" applyBorder="1" applyAlignment="1">
      <alignment horizontal="left" vertical="center" wrapText="1"/>
    </xf>
    <xf numFmtId="0" fontId="0" fillId="6" borderId="26" xfId="0" applyFill="1" applyBorder="1" applyAlignment="1">
      <alignment horizontal="left" vertical="center" wrapText="1"/>
    </xf>
    <xf numFmtId="0" fontId="0" fillId="6" borderId="27" xfId="0" applyFill="1" applyBorder="1" applyAlignment="1">
      <alignment horizontal="left" vertical="center" wrapText="1"/>
    </xf>
    <xf numFmtId="0" fontId="7" fillId="0" borderId="0" xfId="0" applyFont="1" applyAlignment="1">
      <alignment horizontal="left" vertical="center"/>
    </xf>
    <xf numFmtId="0" fontId="0" fillId="0" borderId="26" xfId="0" applyBorder="1" applyAlignment="1">
      <alignment horizontal="left" vertical="center" wrapText="1"/>
    </xf>
    <xf numFmtId="0" fontId="0" fillId="0" borderId="27" xfId="0" applyBorder="1" applyAlignment="1">
      <alignment horizontal="left" vertical="center" wrapText="1"/>
    </xf>
    <xf numFmtId="0" fontId="0" fillId="6" borderId="28" xfId="0" applyFill="1" applyBorder="1" applyAlignment="1">
      <alignment horizontal="left" vertical="center" wrapText="1"/>
    </xf>
    <xf numFmtId="0" fontId="0" fillId="6" borderId="29" xfId="0" applyFill="1" applyBorder="1" applyAlignment="1">
      <alignment horizontal="left" vertical="center" wrapText="1"/>
    </xf>
    <xf numFmtId="0" fontId="7" fillId="6" borderId="0" xfId="0" applyFont="1" applyFill="1" applyAlignment="1">
      <alignment horizontal="center" vertical="center"/>
    </xf>
    <xf numFmtId="0" fontId="0" fillId="0" borderId="28" xfId="0" applyBorder="1" applyAlignment="1">
      <alignment horizontal="left" vertical="center" wrapText="1"/>
    </xf>
    <xf numFmtId="0" fontId="19" fillId="8" borderId="29" xfId="0" applyFont="1" applyFill="1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20" fillId="0" borderId="28" xfId="0" applyFont="1" applyBorder="1" applyAlignment="1">
      <alignment horizontal="left" vertical="center" wrapText="1"/>
    </xf>
    <xf numFmtId="0" fontId="19" fillId="8" borderId="0" xfId="0" applyFont="1" applyFill="1" applyAlignment="1">
      <alignment vertical="center" wrapText="1"/>
    </xf>
    <xf numFmtId="0" fontId="0" fillId="6" borderId="29" xfId="0" applyFill="1" applyBorder="1" applyAlignment="1">
      <alignment vertical="center" wrapText="1"/>
    </xf>
    <xf numFmtId="8" fontId="0" fillId="6" borderId="0" xfId="0" applyNumberFormat="1" applyFill="1"/>
    <xf numFmtId="164" fontId="0" fillId="6" borderId="0" xfId="0" applyNumberFormat="1" applyFill="1" applyAlignment="1">
      <alignment horizontal="left" vertical="center"/>
    </xf>
    <xf numFmtId="0" fontId="0" fillId="0" borderId="30" xfId="0" applyBorder="1" applyAlignment="1">
      <alignment horizontal="left" vertical="center" wrapText="1"/>
    </xf>
    <xf numFmtId="0" fontId="0" fillId="0" borderId="31" xfId="0" applyBorder="1" applyAlignment="1">
      <alignment horizontal="left" vertical="center" wrapText="1"/>
    </xf>
    <xf numFmtId="0" fontId="1" fillId="0" borderId="0" xfId="0" applyFont="1" applyAlignment="1">
      <alignment horizontal="center" vertical="center"/>
    </xf>
    <xf numFmtId="0" fontId="5" fillId="6" borderId="0" xfId="0" applyFont="1" applyFill="1" applyAlignment="1">
      <alignment vertical="center"/>
    </xf>
    <xf numFmtId="8" fontId="0" fillId="6" borderId="0" xfId="0" applyNumberFormat="1" applyFill="1" applyAlignment="1">
      <alignment horizontal="center" vertical="center" wrapText="1"/>
    </xf>
    <xf numFmtId="0" fontId="5" fillId="4" borderId="0" xfId="0" applyFont="1" applyFill="1" applyAlignment="1">
      <alignment vertical="center"/>
    </xf>
    <xf numFmtId="8" fontId="0" fillId="4" borderId="0" xfId="0" applyNumberFormat="1" applyFill="1" applyAlignment="1">
      <alignment horizontal="center" vertical="center" wrapText="1"/>
    </xf>
    <xf numFmtId="0" fontId="5" fillId="5" borderId="0" xfId="0" applyFont="1" applyFill="1" applyAlignment="1">
      <alignment vertical="center"/>
    </xf>
    <xf numFmtId="8" fontId="0" fillId="5" borderId="0" xfId="0" applyNumberFormat="1" applyFill="1" applyAlignment="1">
      <alignment horizontal="center" vertical="center" wrapText="1"/>
    </xf>
    <xf numFmtId="0" fontId="21" fillId="5" borderId="5" xfId="0" applyFont="1" applyFill="1" applyBorder="1" applyAlignment="1">
      <alignment vertical="center" wrapText="1"/>
    </xf>
    <xf numFmtId="164" fontId="0" fillId="5" borderId="0" xfId="0" applyNumberFormat="1" applyFill="1" applyAlignment="1">
      <alignment vertical="center"/>
    </xf>
    <xf numFmtId="0" fontId="0" fillId="5" borderId="32" xfId="0" applyFill="1" applyBorder="1" applyAlignment="1">
      <alignment vertical="center" wrapText="1"/>
    </xf>
    <xf numFmtId="0" fontId="22" fillId="16" borderId="33" xfId="0" applyFont="1" applyFill="1" applyBorder="1" applyAlignment="1">
      <alignment vertical="center" wrapText="1"/>
    </xf>
    <xf numFmtId="0" fontId="0" fillId="4" borderId="34" xfId="0" applyFill="1" applyBorder="1" applyAlignment="1">
      <alignment vertical="center" wrapText="1"/>
    </xf>
    <xf numFmtId="0" fontId="0" fillId="4" borderId="0" xfId="0" applyFill="1" applyAlignment="1">
      <alignment horizontal="left" vertical="center" wrapText="1"/>
    </xf>
    <xf numFmtId="0" fontId="22" fillId="0" borderId="0" xfId="0" applyFont="1" applyAlignment="1">
      <alignment vertical="center" wrapText="1"/>
    </xf>
    <xf numFmtId="0" fontId="0" fillId="4" borderId="32" xfId="0" applyFill="1" applyBorder="1" applyAlignment="1">
      <alignment vertical="center" wrapText="1"/>
    </xf>
    <xf numFmtId="0" fontId="0" fillId="4" borderId="35" xfId="0" applyFill="1" applyBorder="1" applyAlignment="1">
      <alignment vertical="center" wrapText="1"/>
    </xf>
    <xf numFmtId="0" fontId="0" fillId="4" borderId="36" xfId="0" applyFill="1" applyBorder="1" applyAlignment="1">
      <alignment horizontal="left" vertical="center" wrapText="1"/>
    </xf>
    <xf numFmtId="0" fontId="0" fillId="17" borderId="0" xfId="0" applyFill="1" applyAlignment="1">
      <alignment horizontal="center" vertical="center"/>
    </xf>
    <xf numFmtId="0" fontId="22" fillId="16" borderId="0" xfId="0" applyFont="1" applyFill="1" applyAlignment="1">
      <alignment vertical="center" wrapText="1"/>
    </xf>
    <xf numFmtId="0" fontId="0" fillId="6" borderId="37" xfId="0" applyFill="1" applyBorder="1" applyAlignment="1">
      <alignment vertical="center" wrapText="1"/>
    </xf>
    <xf numFmtId="0" fontId="0" fillId="6" borderId="38" xfId="0" applyFill="1" applyBorder="1" applyAlignment="1">
      <alignment vertical="center" wrapText="1"/>
    </xf>
    <xf numFmtId="0" fontId="0" fillId="16" borderId="0" xfId="0" applyFill="1" applyAlignment="1">
      <alignment vertical="center" wrapText="1"/>
    </xf>
    <xf numFmtId="0" fontId="0" fillId="16" borderId="39" xfId="0" applyFill="1" applyBorder="1" applyAlignment="1">
      <alignment vertical="center" wrapText="1"/>
    </xf>
    <xf numFmtId="0" fontId="0" fillId="16" borderId="38" xfId="0" applyFill="1" applyBorder="1" applyAlignment="1">
      <alignment vertical="center" wrapText="1"/>
    </xf>
    <xf numFmtId="0" fontId="19" fillId="16" borderId="0" xfId="0" applyFont="1" applyFill="1" applyAlignment="1">
      <alignment horizontal="center" vertical="center"/>
    </xf>
    <xf numFmtId="0" fontId="0" fillId="16" borderId="0" xfId="0" applyFill="1" applyAlignment="1">
      <alignment horizontal="center" vertical="center"/>
    </xf>
    <xf numFmtId="164" fontId="0" fillId="16" borderId="0" xfId="0" applyNumberFormat="1" applyFill="1" applyAlignment="1">
      <alignment horizontal="center" vertical="center"/>
    </xf>
    <xf numFmtId="8" fontId="0" fillId="16" borderId="0" xfId="0" applyNumberFormat="1" applyFill="1" applyAlignment="1">
      <alignment horizontal="center" vertical="center"/>
    </xf>
    <xf numFmtId="164" fontId="0" fillId="16" borderId="0" xfId="0" applyNumberFormat="1" applyFill="1" applyAlignment="1">
      <alignment horizontal="left" vertical="center"/>
    </xf>
    <xf numFmtId="0" fontId="23" fillId="16" borderId="0" xfId="0" applyFont="1" applyFill="1" applyAlignment="1">
      <alignment vertical="center" wrapText="1"/>
    </xf>
    <xf numFmtId="0" fontId="0" fillId="16" borderId="40" xfId="0" applyFill="1" applyBorder="1" applyAlignment="1">
      <alignment vertical="center" wrapText="1"/>
    </xf>
    <xf numFmtId="0" fontId="0" fillId="0" borderId="41" xfId="0" applyBorder="1" applyAlignment="1">
      <alignment vertical="center" wrapText="1"/>
    </xf>
    <xf numFmtId="0" fontId="0" fillId="0" borderId="7" xfId="0" applyBorder="1" applyAlignment="1">
      <alignment vertical="center" wrapText="1"/>
    </xf>
    <xf numFmtId="8" fontId="0" fillId="0" borderId="0" xfId="0" applyNumberFormat="1" applyAlignment="1">
      <alignment horizontal="center" vertical="center"/>
    </xf>
    <xf numFmtId="0" fontId="0" fillId="8" borderId="42" xfId="0" applyFill="1" applyBorder="1" applyAlignment="1">
      <alignment vertical="center" wrapText="1"/>
    </xf>
    <xf numFmtId="0" fontId="0" fillId="8" borderId="7" xfId="0" applyFill="1" applyBorder="1" applyAlignment="1">
      <alignment vertical="center" wrapText="1"/>
    </xf>
    <xf numFmtId="0" fontId="19" fillId="8" borderId="0" xfId="0" applyFont="1" applyFill="1" applyAlignment="1">
      <alignment horizontal="center" vertical="center"/>
    </xf>
    <xf numFmtId="8" fontId="0" fillId="8" borderId="0" xfId="0" applyNumberFormat="1" applyFill="1" applyAlignment="1">
      <alignment horizontal="center" vertical="center"/>
    </xf>
    <xf numFmtId="164" fontId="0" fillId="8" borderId="0" xfId="0" applyNumberFormat="1" applyFill="1" applyAlignment="1">
      <alignment horizontal="left" vertical="center"/>
    </xf>
    <xf numFmtId="0" fontId="0" fillId="8" borderId="43" xfId="0" applyFill="1" applyBorder="1" applyAlignment="1">
      <alignment vertical="center" wrapText="1"/>
    </xf>
    <xf numFmtId="0" fontId="0" fillId="0" borderId="44" xfId="0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0" fillId="8" borderId="45" xfId="0" applyFill="1" applyBorder="1" applyAlignment="1">
      <alignment vertical="center" wrapText="1"/>
    </xf>
    <xf numFmtId="0" fontId="6" fillId="0" borderId="46" xfId="0" applyFont="1" applyBorder="1" applyAlignment="1">
      <alignment horizontal="left" vertical="center" wrapText="1"/>
    </xf>
    <xf numFmtId="0" fontId="6" fillId="0" borderId="47" xfId="0" applyFont="1" applyBorder="1" applyAlignment="1">
      <alignment horizontal="left" vertical="top" wrapText="1"/>
    </xf>
    <xf numFmtId="0" fontId="0" fillId="0" borderId="45" xfId="0" applyBorder="1" applyAlignment="1">
      <alignment vertical="center" wrapText="1"/>
    </xf>
    <xf numFmtId="0" fontId="6" fillId="0" borderId="37" xfId="0" applyFont="1" applyBorder="1" applyAlignment="1">
      <alignment vertical="center" wrapText="1"/>
    </xf>
    <xf numFmtId="0" fontId="6" fillId="0" borderId="10" xfId="0" applyFont="1" applyBorder="1" applyAlignment="1">
      <alignment horizontal="left" vertical="top" wrapText="1"/>
    </xf>
    <xf numFmtId="0" fontId="6" fillId="0" borderId="10" xfId="0" applyFont="1" applyBorder="1" applyAlignment="1">
      <alignment vertical="center" wrapText="1"/>
    </xf>
    <xf numFmtId="0" fontId="0" fillId="0" borderId="11" xfId="0" applyBorder="1" applyAlignment="1">
      <alignment vertical="center" wrapText="1"/>
    </xf>
    <xf numFmtId="0" fontId="6" fillId="8" borderId="10" xfId="0" applyFont="1" applyFill="1" applyBorder="1" applyAlignment="1">
      <alignment vertical="center" wrapText="1"/>
    </xf>
    <xf numFmtId="0" fontId="0" fillId="8" borderId="11" xfId="0" applyFill="1" applyBorder="1" applyAlignment="1">
      <alignment vertical="center" wrapText="1"/>
    </xf>
    <xf numFmtId="0" fontId="19" fillId="6" borderId="0" xfId="0" applyFont="1" applyFill="1" applyAlignment="1">
      <alignment vertical="center" wrapText="1"/>
    </xf>
    <xf numFmtId="0" fontId="19" fillId="6" borderId="10" xfId="0" applyFont="1" applyFill="1" applyBorder="1" applyAlignment="1">
      <alignment vertical="center" wrapText="1"/>
    </xf>
    <xf numFmtId="0" fontId="6" fillId="0" borderId="48" xfId="0" applyFont="1" applyBorder="1" applyAlignment="1">
      <alignment vertical="center" wrapText="1"/>
    </xf>
    <xf numFmtId="0" fontId="0" fillId="0" borderId="49" xfId="0" applyBorder="1" applyAlignment="1">
      <alignment vertical="center" wrapText="1"/>
    </xf>
    <xf numFmtId="0" fontId="5" fillId="0" borderId="0" xfId="0" applyFont="1" applyAlignment="1">
      <alignment vertical="center"/>
    </xf>
    <xf numFmtId="0" fontId="16" fillId="2" borderId="0" xfId="0" applyFont="1" applyFill="1" applyAlignment="1">
      <alignment horizontal="center" vertical="center"/>
    </xf>
    <xf numFmtId="165" fontId="16" fillId="2" borderId="0" xfId="0" applyNumberFormat="1" applyFont="1" applyFill="1" applyAlignment="1">
      <alignment horizontal="center" vertical="center"/>
    </xf>
    <xf numFmtId="0" fontId="16" fillId="2" borderId="0" xfId="0" applyFont="1" applyFill="1" applyAlignment="1">
      <alignment horizontal="center" vertical="center" wrapText="1"/>
    </xf>
    <xf numFmtId="0" fontId="11" fillId="0" borderId="14" xfId="0" applyFont="1" applyBorder="1" applyAlignment="1">
      <alignment horizontal="center" vertical="center"/>
    </xf>
    <xf numFmtId="165" fontId="11" fillId="0" borderId="14" xfId="0" applyNumberFormat="1" applyFont="1" applyBorder="1" applyAlignment="1">
      <alignment horizontal="center" vertical="center"/>
    </xf>
    <xf numFmtId="0" fontId="11" fillId="0" borderId="14" xfId="0" applyFont="1" applyBorder="1" applyAlignment="1">
      <alignment horizontal="left" vertical="center"/>
    </xf>
    <xf numFmtId="0" fontId="11" fillId="0" borderId="14" xfId="0" applyFont="1" applyBorder="1" applyAlignment="1">
      <alignment vertical="center" wrapText="1"/>
    </xf>
    <xf numFmtId="0" fontId="11" fillId="0" borderId="14" xfId="0" applyFont="1" applyBorder="1" applyAlignment="1">
      <alignment vertical="center"/>
    </xf>
    <xf numFmtId="0" fontId="11" fillId="0" borderId="0" xfId="0" applyFont="1" applyAlignment="1">
      <alignment horizontal="center" wrapText="1"/>
    </xf>
    <xf numFmtId="0" fontId="10" fillId="0" borderId="0" xfId="0" applyFont="1" applyAlignment="1">
      <alignment horizontal="center" vertical="center"/>
    </xf>
    <xf numFmtId="165" fontId="10" fillId="18" borderId="0" xfId="0" applyNumberFormat="1" applyFont="1" applyFill="1" applyAlignment="1">
      <alignment horizontal="left" vertical="center"/>
    </xf>
    <xf numFmtId="10" fontId="10" fillId="18" borderId="0" xfId="0" applyNumberFormat="1" applyFont="1" applyFill="1" applyAlignment="1">
      <alignment horizontal="center" vertical="center"/>
    </xf>
    <xf numFmtId="166" fontId="11" fillId="0" borderId="0" xfId="0" applyNumberFormat="1" applyFont="1" applyAlignment="1">
      <alignment horizontal="center" vertical="center"/>
    </xf>
    <xf numFmtId="166" fontId="11" fillId="0" borderId="0" xfId="0" applyNumberFormat="1" applyFont="1" applyAlignment="1">
      <alignment horizontal="center" vertical="center" wrapText="1"/>
    </xf>
    <xf numFmtId="0" fontId="10" fillId="6" borderId="0" xfId="0" applyFont="1" applyFill="1" applyAlignment="1">
      <alignment horizontal="center" vertical="center"/>
    </xf>
    <xf numFmtId="165" fontId="11" fillId="6" borderId="0" xfId="0" applyNumberFormat="1" applyFont="1" applyFill="1" applyAlignment="1">
      <alignment horizontal="left" vertical="center"/>
    </xf>
    <xf numFmtId="0" fontId="11" fillId="6" borderId="0" xfId="0" applyFont="1" applyFill="1" applyAlignment="1">
      <alignment horizontal="center" vertical="center"/>
    </xf>
    <xf numFmtId="166" fontId="11" fillId="6" borderId="0" xfId="0" applyNumberFormat="1" applyFont="1" applyFill="1" applyAlignment="1">
      <alignment horizontal="center" vertical="center"/>
    </xf>
    <xf numFmtId="166" fontId="11" fillId="6" borderId="0" xfId="0" applyNumberFormat="1" applyFont="1" applyFill="1" applyAlignment="1">
      <alignment horizontal="center" vertical="center" wrapText="1"/>
    </xf>
    <xf numFmtId="166" fontId="10" fillId="6" borderId="0" xfId="0" applyNumberFormat="1" applyFont="1" applyFill="1" applyAlignment="1">
      <alignment horizontal="center" vertical="center" wrapText="1"/>
    </xf>
    <xf numFmtId="165" fontId="11" fillId="0" borderId="0" xfId="0" applyNumberFormat="1" applyFont="1" applyAlignment="1">
      <alignment horizontal="left" vertical="center"/>
    </xf>
    <xf numFmtId="166" fontId="11" fillId="0" borderId="0" xfId="0" applyNumberFormat="1" applyFont="1" applyAlignment="1">
      <alignment horizontal="left" vertical="center"/>
    </xf>
    <xf numFmtId="0" fontId="11" fillId="19" borderId="0" xfId="0" applyFont="1" applyFill="1" applyAlignment="1">
      <alignment horizontal="center" vertical="center"/>
    </xf>
    <xf numFmtId="165" fontId="11" fillId="19" borderId="0" xfId="0" applyNumberFormat="1" applyFont="1" applyFill="1" applyAlignment="1">
      <alignment horizontal="left" vertical="center"/>
    </xf>
    <xf numFmtId="166" fontId="11" fillId="19" borderId="0" xfId="0" applyNumberFormat="1" applyFont="1" applyFill="1" applyAlignment="1">
      <alignment horizontal="left" vertical="center"/>
    </xf>
    <xf numFmtId="166" fontId="11" fillId="19" borderId="0" xfId="0" applyNumberFormat="1" applyFont="1" applyFill="1" applyAlignment="1">
      <alignment horizontal="center" vertical="center"/>
    </xf>
    <xf numFmtId="166" fontId="11" fillId="19" borderId="0" xfId="0" applyNumberFormat="1" applyFont="1" applyFill="1" applyAlignment="1">
      <alignment horizontal="center" vertical="center" wrapText="1"/>
    </xf>
    <xf numFmtId="0" fontId="11" fillId="6" borderId="0" xfId="0" applyFont="1" applyFill="1" applyAlignment="1">
      <alignment horizontal="left" vertical="center"/>
    </xf>
    <xf numFmtId="0" fontId="11" fillId="19" borderId="0" xfId="0" applyFont="1" applyFill="1" applyAlignment="1">
      <alignment horizontal="left" vertical="center"/>
    </xf>
    <xf numFmtId="0" fontId="24" fillId="0" borderId="0" xfId="0" applyFont="1" applyAlignment="1">
      <alignment vertical="center" wrapText="1"/>
    </xf>
    <xf numFmtId="0" fontId="24" fillId="0" borderId="0" xfId="0" applyFont="1" applyAlignment="1">
      <alignment horizontal="center" vertical="center" wrapText="1"/>
    </xf>
    <xf numFmtId="0" fontId="25" fillId="0" borderId="0" xfId="0" applyFont="1" applyAlignment="1">
      <alignment vertical="center"/>
    </xf>
    <xf numFmtId="14" fontId="24" fillId="0" borderId="0" xfId="0" applyNumberFormat="1" applyFont="1" applyAlignment="1">
      <alignment horizontal="center" vertical="center" wrapText="1"/>
    </xf>
    <xf numFmtId="14" fontId="24" fillId="20" borderId="14" xfId="0" applyNumberFormat="1" applyFont="1" applyFill="1" applyBorder="1" applyAlignment="1">
      <alignment horizontal="center" vertical="center" wrapText="1"/>
    </xf>
    <xf numFmtId="0" fontId="24" fillId="20" borderId="14" xfId="0" applyFont="1" applyFill="1" applyBorder="1" applyAlignment="1">
      <alignment horizontal="center" vertical="center" wrapText="1"/>
    </xf>
    <xf numFmtId="167" fontId="24" fillId="0" borderId="0" xfId="0" applyNumberFormat="1" applyFont="1" applyAlignment="1">
      <alignment horizontal="center" vertical="center" wrapText="1"/>
    </xf>
    <xf numFmtId="0" fontId="24" fillId="0" borderId="0" xfId="0" applyFont="1" applyAlignment="1">
      <alignment horizontal="center" vertical="center"/>
    </xf>
    <xf numFmtId="0" fontId="26" fillId="0" borderId="0" xfId="0" applyFont="1" applyAlignment="1">
      <alignment horizontal="center" vertical="center" wrapText="1"/>
    </xf>
    <xf numFmtId="0" fontId="24" fillId="7" borderId="0" xfId="0" applyFont="1" applyFill="1" applyAlignment="1">
      <alignment horizontal="center" vertical="center" wrapText="1"/>
    </xf>
    <xf numFmtId="0" fontId="24" fillId="0" borderId="15" xfId="0" applyFont="1" applyBorder="1" applyAlignment="1">
      <alignment vertical="center" wrapText="1"/>
    </xf>
    <xf numFmtId="0" fontId="24" fillId="0" borderId="50" xfId="0" applyFont="1" applyBorder="1" applyAlignment="1">
      <alignment horizontal="center" vertical="center" wrapText="1"/>
    </xf>
    <xf numFmtId="14" fontId="24" fillId="0" borderId="15" xfId="0" applyNumberFormat="1" applyFont="1" applyBorder="1" applyAlignment="1">
      <alignment horizontal="center" vertical="center" wrapText="1"/>
    </xf>
    <xf numFmtId="0" fontId="24" fillId="0" borderId="15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 wrapText="1"/>
    </xf>
    <xf numFmtId="0" fontId="24" fillId="0" borderId="15" xfId="0" applyFont="1" applyBorder="1" applyAlignment="1">
      <alignment horizontal="center" vertical="center" wrapText="1"/>
    </xf>
    <xf numFmtId="0" fontId="24" fillId="7" borderId="15" xfId="0" applyFont="1" applyFill="1" applyBorder="1" applyAlignment="1">
      <alignment horizontal="center" vertical="center" wrapText="1"/>
    </xf>
    <xf numFmtId="0" fontId="0" fillId="0" borderId="15" xfId="0" applyBorder="1" applyAlignment="1">
      <alignment vertical="center"/>
    </xf>
    <xf numFmtId="0" fontId="9" fillId="0" borderId="15" xfId="0" applyFont="1" applyBorder="1" applyAlignment="1">
      <alignment horizontal="center"/>
    </xf>
    <xf numFmtId="0" fontId="9" fillId="0" borderId="15" xfId="0" applyFont="1" applyBorder="1"/>
    <xf numFmtId="0" fontId="9" fillId="8" borderId="15" xfId="0" applyFont="1" applyFill="1" applyBorder="1" applyAlignment="1">
      <alignment horizontal="center"/>
    </xf>
    <xf numFmtId="0" fontId="24" fillId="0" borderId="15" xfId="0" applyFont="1" applyBorder="1" applyAlignment="1">
      <alignment vertical="center"/>
    </xf>
    <xf numFmtId="14" fontId="24" fillId="0" borderId="0" xfId="0" applyNumberFormat="1" applyFont="1" applyAlignment="1">
      <alignment vertical="center" wrapText="1"/>
    </xf>
    <xf numFmtId="14" fontId="24" fillId="0" borderId="0" xfId="0" applyNumberFormat="1" applyFont="1" applyAlignment="1">
      <alignment horizontal="center" vertical="center"/>
    </xf>
    <xf numFmtId="0" fontId="24" fillId="7" borderId="0" xfId="0" applyFont="1" applyFill="1" applyAlignment="1">
      <alignment vertical="center"/>
    </xf>
    <xf numFmtId="0" fontId="24" fillId="8" borderId="0" xfId="0" applyFont="1" applyFill="1" applyAlignment="1">
      <alignment horizontal="center" vertical="center" wrapText="1"/>
    </xf>
    <xf numFmtId="14" fontId="24" fillId="7" borderId="0" xfId="0" applyNumberFormat="1" applyFont="1" applyFill="1" applyAlignment="1">
      <alignment horizontal="center" vertical="center" wrapText="1"/>
    </xf>
    <xf numFmtId="0" fontId="24" fillId="7" borderId="0" xfId="0" applyFont="1" applyFill="1" applyAlignment="1">
      <alignment horizontal="center" vertical="center"/>
    </xf>
    <xf numFmtId="0" fontId="26" fillId="7" borderId="0" xfId="0" applyFont="1" applyFill="1" applyAlignment="1">
      <alignment horizontal="center" vertical="center" wrapText="1"/>
    </xf>
    <xf numFmtId="0" fontId="24" fillId="7" borderId="0" xfId="0" applyFont="1" applyFill="1" applyAlignment="1">
      <alignment vertical="center" wrapText="1"/>
    </xf>
    <xf numFmtId="0" fontId="24" fillId="0" borderId="0" xfId="0" applyFont="1" applyAlignment="1">
      <alignment vertical="center"/>
    </xf>
    <xf numFmtId="0" fontId="27" fillId="8" borderId="0" xfId="0" applyFont="1" applyFill="1" applyAlignment="1">
      <alignment horizontal="center" vertical="center" wrapText="1"/>
    </xf>
    <xf numFmtId="0" fontId="24" fillId="8" borderId="51" xfId="0" applyFont="1" applyFill="1" applyBorder="1" applyAlignment="1">
      <alignment horizontal="center" vertical="center" wrapText="1"/>
    </xf>
    <xf numFmtId="14" fontId="24" fillId="8" borderId="51" xfId="0" applyNumberFormat="1" applyFont="1" applyFill="1" applyBorder="1" applyAlignment="1">
      <alignment horizontal="center" vertical="center" wrapText="1"/>
    </xf>
    <xf numFmtId="0" fontId="24" fillId="8" borderId="51" xfId="0" applyFont="1" applyFill="1" applyBorder="1" applyAlignment="1">
      <alignment horizontal="center" vertical="center"/>
    </xf>
    <xf numFmtId="0" fontId="26" fillId="8" borderId="51" xfId="0" applyFont="1" applyFill="1" applyBorder="1" applyAlignment="1">
      <alignment horizontal="center" vertical="center" wrapText="1"/>
    </xf>
    <xf numFmtId="0" fontId="24" fillId="8" borderId="51" xfId="0" applyFont="1" applyFill="1" applyBorder="1" applyAlignment="1">
      <alignment vertical="center" wrapText="1"/>
    </xf>
    <xf numFmtId="0" fontId="24" fillId="0" borderId="0" xfId="0" applyFont="1"/>
    <xf numFmtId="0" fontId="24" fillId="21" borderId="0" xfId="0" applyFont="1" applyFill="1" applyAlignment="1">
      <alignment vertical="center"/>
    </xf>
    <xf numFmtId="0" fontId="3" fillId="2" borderId="53" xfId="0" applyFont="1" applyFill="1" applyBorder="1" applyAlignment="1">
      <alignment horizontal="center" vertical="center" wrapText="1"/>
    </xf>
    <xf numFmtId="0" fontId="4" fillId="2" borderId="54" xfId="0" applyFont="1" applyFill="1" applyBorder="1" applyAlignment="1">
      <alignment horizontal="center" vertical="center" wrapText="1"/>
    </xf>
    <xf numFmtId="0" fontId="0" fillId="6" borderId="55" xfId="0" applyFill="1" applyBorder="1" applyAlignment="1">
      <alignment vertical="center" wrapText="1"/>
    </xf>
    <xf numFmtId="0" fontId="0" fillId="6" borderId="56" xfId="0" applyFill="1" applyBorder="1" applyAlignment="1">
      <alignment vertical="center" wrapText="1"/>
    </xf>
    <xf numFmtId="0" fontId="0" fillId="5" borderId="55" xfId="0" applyFill="1" applyBorder="1" applyAlignment="1">
      <alignment vertical="center" wrapText="1"/>
    </xf>
    <xf numFmtId="0" fontId="0" fillId="5" borderId="56" xfId="0" applyFill="1" applyBorder="1" applyAlignment="1">
      <alignment vertical="center" wrapText="1"/>
    </xf>
    <xf numFmtId="0" fontId="0" fillId="17" borderId="0" xfId="0" applyFill="1" applyAlignment="1">
      <alignment vertical="center"/>
    </xf>
    <xf numFmtId="0" fontId="0" fillId="17" borderId="0" xfId="0" applyFill="1" applyAlignment="1">
      <alignment vertical="center" wrapText="1"/>
    </xf>
    <xf numFmtId="0" fontId="0" fillId="17" borderId="55" xfId="0" applyFill="1" applyBorder="1" applyAlignment="1">
      <alignment vertical="center" wrapText="1"/>
    </xf>
    <xf numFmtId="0" fontId="0" fillId="17" borderId="56" xfId="0" applyFill="1" applyBorder="1" applyAlignment="1">
      <alignment vertical="center" wrapText="1"/>
    </xf>
    <xf numFmtId="0" fontId="5" fillId="17" borderId="0" xfId="0" applyFont="1" applyFill="1" applyAlignment="1">
      <alignment vertical="center"/>
    </xf>
    <xf numFmtId="0" fontId="0" fillId="17" borderId="0" xfId="0" applyFill="1" applyAlignment="1">
      <alignment horizontal="center" vertical="center" wrapText="1"/>
    </xf>
    <xf numFmtId="164" fontId="0" fillId="17" borderId="0" xfId="0" applyNumberFormat="1" applyFill="1" applyAlignment="1">
      <alignment horizontal="left" vertical="center" wrapText="1"/>
    </xf>
    <xf numFmtId="8" fontId="0" fillId="17" borderId="0" xfId="0" applyNumberFormat="1" applyFill="1" applyAlignment="1">
      <alignment vertical="center" wrapText="1"/>
    </xf>
    <xf numFmtId="0" fontId="0" fillId="16" borderId="0" xfId="0" applyFill="1" applyAlignment="1">
      <alignment vertical="center"/>
    </xf>
    <xf numFmtId="0" fontId="19" fillId="0" borderId="0" xfId="0" applyFont="1" applyAlignment="1">
      <alignment vertical="center" wrapText="1"/>
    </xf>
    <xf numFmtId="0" fontId="0" fillId="16" borderId="55" xfId="0" applyFill="1" applyBorder="1" applyAlignment="1">
      <alignment vertical="center" wrapText="1"/>
    </xf>
    <xf numFmtId="0" fontId="0" fillId="16" borderId="56" xfId="0" applyFill="1" applyBorder="1" applyAlignment="1">
      <alignment vertical="center" wrapText="1"/>
    </xf>
    <xf numFmtId="0" fontId="5" fillId="16" borderId="0" xfId="0" applyFont="1" applyFill="1" applyAlignment="1">
      <alignment vertical="center"/>
    </xf>
    <xf numFmtId="0" fontId="0" fillId="16" borderId="0" xfId="0" applyFill="1" applyAlignment="1">
      <alignment horizontal="center" vertical="center" wrapText="1"/>
    </xf>
    <xf numFmtId="164" fontId="0" fillId="16" borderId="0" xfId="0" applyNumberFormat="1" applyFill="1" applyAlignment="1">
      <alignment horizontal="left" vertical="center" wrapText="1"/>
    </xf>
    <xf numFmtId="8" fontId="0" fillId="16" borderId="0" xfId="0" applyNumberFormat="1" applyFill="1" applyAlignment="1">
      <alignment vertical="center" wrapText="1"/>
    </xf>
    <xf numFmtId="0" fontId="0" fillId="5" borderId="0" xfId="0" applyFill="1" applyAlignment="1">
      <alignment horizontal="left" vertical="center" wrapText="1"/>
    </xf>
    <xf numFmtId="164" fontId="0" fillId="5" borderId="0" xfId="0" applyNumberFormat="1" applyFill="1" applyAlignment="1">
      <alignment horizontal="left" vertical="center"/>
    </xf>
    <xf numFmtId="0" fontId="0" fillId="4" borderId="55" xfId="0" applyFill="1" applyBorder="1" applyAlignment="1">
      <alignment vertical="center" wrapText="1"/>
    </xf>
    <xf numFmtId="0" fontId="0" fillId="4" borderId="56" xfId="0" applyFill="1" applyBorder="1" applyAlignment="1">
      <alignment vertical="center" wrapText="1"/>
    </xf>
    <xf numFmtId="0" fontId="22" fillId="3" borderId="0" xfId="0" applyFont="1" applyFill="1" applyAlignment="1">
      <alignment vertical="center" wrapText="1"/>
    </xf>
    <xf numFmtId="0" fontId="0" fillId="3" borderId="55" xfId="0" applyFill="1" applyBorder="1" applyAlignment="1">
      <alignment vertical="center" wrapText="1"/>
    </xf>
    <xf numFmtId="0" fontId="0" fillId="3" borderId="56" xfId="0" applyFill="1" applyBorder="1" applyAlignment="1">
      <alignment vertical="center" wrapText="1"/>
    </xf>
    <xf numFmtId="0" fontId="5" fillId="3" borderId="0" xfId="0" applyFont="1" applyFill="1" applyAlignment="1">
      <alignment vertical="center"/>
    </xf>
    <xf numFmtId="0" fontId="22" fillId="0" borderId="33" xfId="0" applyFont="1" applyBorder="1" applyAlignment="1">
      <alignment vertical="center" wrapText="1"/>
    </xf>
    <xf numFmtId="164" fontId="0" fillId="4" borderId="0" xfId="0" applyNumberFormat="1" applyFill="1" applyAlignment="1">
      <alignment vertical="center"/>
    </xf>
    <xf numFmtId="0" fontId="22" fillId="6" borderId="33" xfId="0" applyFont="1" applyFill="1" applyBorder="1" applyAlignment="1">
      <alignment vertical="center" wrapText="1"/>
    </xf>
    <xf numFmtId="0" fontId="22" fillId="5" borderId="0" xfId="0" applyFont="1" applyFill="1" applyAlignment="1">
      <alignment vertical="center" wrapText="1"/>
    </xf>
    <xf numFmtId="0" fontId="0" fillId="5" borderId="35" xfId="0" applyFill="1" applyBorder="1" applyAlignment="1">
      <alignment vertical="center" wrapText="1"/>
    </xf>
    <xf numFmtId="0" fontId="22" fillId="16" borderId="33" xfId="0" applyFont="1" applyFill="1" applyBorder="1" applyAlignment="1">
      <alignment vertical="center"/>
    </xf>
    <xf numFmtId="0" fontId="6" fillId="16" borderId="0" xfId="0" applyFont="1" applyFill="1" applyAlignment="1">
      <alignment vertical="center" wrapText="1"/>
    </xf>
    <xf numFmtId="0" fontId="0" fillId="6" borderId="57" xfId="0" applyFill="1" applyBorder="1" applyAlignment="1">
      <alignment vertical="center" wrapText="1"/>
    </xf>
    <xf numFmtId="0" fontId="0" fillId="6" borderId="58" xfId="0" applyFill="1" applyBorder="1" applyAlignment="1">
      <alignment vertical="center" wrapText="1"/>
    </xf>
    <xf numFmtId="0" fontId="0" fillId="16" borderId="57" xfId="0" applyFill="1" applyBorder="1" applyAlignment="1">
      <alignment vertical="center" wrapText="1"/>
    </xf>
    <xf numFmtId="0" fontId="0" fillId="16" borderId="58" xfId="0" applyFill="1" applyBorder="1" applyAlignment="1">
      <alignment vertical="center" wrapText="1"/>
    </xf>
    <xf numFmtId="0" fontId="6" fillId="16" borderId="57" xfId="0" applyFont="1" applyFill="1" applyBorder="1" applyAlignment="1">
      <alignment vertical="center" wrapText="1"/>
    </xf>
    <xf numFmtId="0" fontId="5" fillId="16" borderId="0" xfId="0" applyFont="1" applyFill="1" applyAlignment="1">
      <alignment horizontal="center" vertical="center"/>
    </xf>
    <xf numFmtId="8" fontId="0" fillId="16" borderId="0" xfId="0" applyNumberFormat="1" applyFill="1" applyAlignment="1">
      <alignment horizontal="center" vertical="center" wrapText="1"/>
    </xf>
    <xf numFmtId="164" fontId="0" fillId="16" borderId="0" xfId="0" applyNumberFormat="1" applyFill="1" applyAlignment="1">
      <alignment horizontal="center" vertical="center" wrapText="1"/>
    </xf>
    <xf numFmtId="0" fontId="6" fillId="16" borderId="57" xfId="0" applyFont="1" applyFill="1" applyBorder="1" applyAlignment="1">
      <alignment horizontal="left" vertical="top" wrapText="1"/>
    </xf>
    <xf numFmtId="0" fontId="19" fillId="3" borderId="0" xfId="0" applyFont="1" applyFill="1" applyAlignment="1">
      <alignment vertical="center" wrapText="1"/>
    </xf>
    <xf numFmtId="0" fontId="19" fillId="6" borderId="57" xfId="0" applyFont="1" applyFill="1" applyBorder="1" applyAlignment="1">
      <alignment vertical="center" wrapText="1"/>
    </xf>
    <xf numFmtId="0" fontId="0" fillId="3" borderId="58" xfId="0" applyFill="1" applyBorder="1" applyAlignment="1">
      <alignment vertical="center" wrapText="1"/>
    </xf>
    <xf numFmtId="0" fontId="6" fillId="0" borderId="57" xfId="0" applyFont="1" applyBorder="1" applyAlignment="1">
      <alignment vertical="center" wrapText="1"/>
    </xf>
    <xf numFmtId="0" fontId="0" fillId="0" borderId="58" xfId="0" applyBorder="1" applyAlignment="1">
      <alignment vertical="center" wrapText="1"/>
    </xf>
    <xf numFmtId="0" fontId="19" fillId="3" borderId="57" xfId="0" applyFont="1" applyFill="1" applyBorder="1" applyAlignment="1">
      <alignment vertical="center" wrapText="1"/>
    </xf>
    <xf numFmtId="0" fontId="19" fillId="3" borderId="55" xfId="0" applyFont="1" applyFill="1" applyBorder="1" applyAlignment="1">
      <alignment vertical="center" wrapText="1"/>
    </xf>
    <xf numFmtId="0" fontId="6" fillId="0" borderId="55" xfId="0" applyFont="1" applyBorder="1" applyAlignment="1">
      <alignment vertical="center" wrapText="1"/>
    </xf>
    <xf numFmtId="0" fontId="0" fillId="0" borderId="56" xfId="0" applyBorder="1" applyAlignment="1">
      <alignment vertical="center" wrapText="1"/>
    </xf>
    <xf numFmtId="0" fontId="28" fillId="6" borderId="0" xfId="0" applyFont="1" applyFill="1" applyAlignment="1">
      <alignment vertical="center"/>
    </xf>
    <xf numFmtId="0" fontId="28" fillId="0" borderId="0" xfId="0" applyFont="1" applyAlignment="1">
      <alignment horizontal="center" vertical="center"/>
    </xf>
    <xf numFmtId="0" fontId="28" fillId="3" borderId="0" xfId="0" applyFont="1" applyFill="1" applyAlignment="1">
      <alignment vertical="center"/>
    </xf>
    <xf numFmtId="0" fontId="28" fillId="16" borderId="0" xfId="0" applyFont="1" applyFill="1" applyAlignment="1">
      <alignment horizontal="center" vertical="center"/>
    </xf>
    <xf numFmtId="0" fontId="7" fillId="16" borderId="0" xfId="0" applyFont="1" applyFill="1" applyAlignment="1">
      <alignment horizontal="center" vertical="center"/>
    </xf>
    <xf numFmtId="0" fontId="7" fillId="3" borderId="0" xfId="0" applyFont="1" applyFill="1" applyAlignment="1">
      <alignment vertical="center"/>
    </xf>
    <xf numFmtId="0" fontId="6" fillId="16" borderId="55" xfId="0" applyFont="1" applyFill="1" applyBorder="1" applyAlignment="1">
      <alignment vertical="center" wrapText="1"/>
    </xf>
    <xf numFmtId="0" fontId="0" fillId="22" borderId="0" xfId="0" applyFill="1" applyAlignment="1">
      <alignment horizontal="center" vertical="center" wrapText="1"/>
    </xf>
    <xf numFmtId="0" fontId="19" fillId="6" borderId="55" xfId="0" applyFont="1" applyFill="1" applyBorder="1" applyAlignment="1">
      <alignment vertical="center" wrapText="1"/>
    </xf>
    <xf numFmtId="0" fontId="0" fillId="16" borderId="0" xfId="0" applyFill="1"/>
    <xf numFmtId="0" fontId="29" fillId="6" borderId="0" xfId="0" applyFont="1" applyFill="1" applyAlignment="1">
      <alignment vertical="center"/>
    </xf>
    <xf numFmtId="0" fontId="29" fillId="6" borderId="55" xfId="0" applyFont="1" applyFill="1" applyBorder="1" applyAlignment="1">
      <alignment vertical="center"/>
    </xf>
    <xf numFmtId="0" fontId="0" fillId="6" borderId="56" xfId="0" applyFill="1" applyBorder="1" applyAlignment="1">
      <alignment vertical="center"/>
    </xf>
    <xf numFmtId="8" fontId="0" fillId="6" borderId="0" xfId="0" applyNumberFormat="1" applyFill="1" applyAlignment="1">
      <alignment vertical="center"/>
    </xf>
    <xf numFmtId="0" fontId="19" fillId="16" borderId="0" xfId="0" applyFont="1" applyFill="1" applyAlignment="1">
      <alignment vertical="center" wrapText="1"/>
    </xf>
    <xf numFmtId="0" fontId="29" fillId="16" borderId="0" xfId="0" applyFont="1" applyFill="1" applyAlignment="1">
      <alignment vertical="center" wrapText="1"/>
    </xf>
    <xf numFmtId="0" fontId="0" fillId="6" borderId="55" xfId="0" applyFill="1" applyBorder="1" applyAlignment="1">
      <alignment vertical="center"/>
    </xf>
    <xf numFmtId="0" fontId="19" fillId="23" borderId="33" xfId="0" applyFont="1" applyFill="1" applyBorder="1" applyAlignment="1">
      <alignment vertical="center"/>
    </xf>
    <xf numFmtId="0" fontId="19" fillId="3" borderId="55" xfId="0" applyFont="1" applyFill="1" applyBorder="1" applyAlignment="1">
      <alignment vertical="center"/>
    </xf>
    <xf numFmtId="8" fontId="0" fillId="3" borderId="0" xfId="0" applyNumberFormat="1" applyFill="1"/>
    <xf numFmtId="164" fontId="0" fillId="3" borderId="0" xfId="0" applyNumberFormat="1" applyFill="1" applyAlignment="1">
      <alignment horizontal="left" vertical="center"/>
    </xf>
    <xf numFmtId="0" fontId="6" fillId="0" borderId="59" xfId="0" applyFont="1" applyBorder="1" applyAlignment="1">
      <alignment vertical="center" wrapText="1"/>
    </xf>
    <xf numFmtId="0" fontId="0" fillId="16" borderId="60" xfId="0" applyFill="1" applyBorder="1" applyAlignment="1">
      <alignment horizontal="left" vertical="center" wrapText="1"/>
    </xf>
    <xf numFmtId="0" fontId="7" fillId="16" borderId="0" xfId="0" applyFont="1" applyFill="1" applyAlignment="1">
      <alignment vertical="center"/>
    </xf>
    <xf numFmtId="8" fontId="0" fillId="16" borderId="0" xfId="0" applyNumberFormat="1" applyFill="1" applyAlignment="1">
      <alignment vertical="center"/>
    </xf>
    <xf numFmtId="8" fontId="0" fillId="0" borderId="0" xfId="0" applyNumberFormat="1" applyAlignment="1">
      <alignment vertical="center"/>
    </xf>
    <xf numFmtId="0" fontId="11" fillId="0" borderId="61" xfId="0" applyFont="1" applyBorder="1" applyAlignment="1">
      <alignment horizontal="center" vertical="center"/>
    </xf>
    <xf numFmtId="0" fontId="11" fillId="8" borderId="15" xfId="0" applyFont="1" applyFill="1" applyBorder="1" applyAlignment="1">
      <alignment vertical="center"/>
    </xf>
    <xf numFmtId="0" fontId="10" fillId="8" borderId="15" xfId="0" applyFont="1" applyFill="1" applyBorder="1" applyAlignment="1">
      <alignment horizontal="center" vertical="center"/>
    </xf>
    <xf numFmtId="165" fontId="10" fillId="8" borderId="15" xfId="0" applyNumberFormat="1" applyFont="1" applyFill="1" applyBorder="1" applyAlignment="1">
      <alignment horizontal="center" vertical="center"/>
    </xf>
    <xf numFmtId="0" fontId="10" fillId="8" borderId="15" xfId="0" applyFont="1" applyFill="1" applyBorder="1" applyAlignment="1">
      <alignment horizontal="left" vertical="center"/>
    </xf>
    <xf numFmtId="0" fontId="11" fillId="0" borderId="15" xfId="0" applyFont="1" applyBorder="1" applyAlignment="1">
      <alignment vertical="center"/>
    </xf>
    <xf numFmtId="0" fontId="10" fillId="6" borderId="15" xfId="0" applyFont="1" applyFill="1" applyBorder="1" applyAlignment="1">
      <alignment horizontal="center" vertical="center"/>
    </xf>
    <xf numFmtId="165" fontId="10" fillId="6" borderId="15" xfId="0" applyNumberFormat="1" applyFont="1" applyFill="1" applyBorder="1" applyAlignment="1">
      <alignment horizontal="center" vertical="center"/>
    </xf>
    <xf numFmtId="0" fontId="11" fillId="0" borderId="15" xfId="0" applyFont="1" applyBorder="1" applyAlignment="1">
      <alignment horizontal="center" vertical="center"/>
    </xf>
    <xf numFmtId="165" fontId="11" fillId="0" borderId="15" xfId="0" applyNumberFormat="1" applyFont="1" applyBorder="1" applyAlignment="1">
      <alignment horizontal="center" vertical="center"/>
    </xf>
    <xf numFmtId="0" fontId="11" fillId="0" borderId="15" xfId="0" applyFont="1" applyBorder="1" applyAlignment="1">
      <alignment horizontal="left" vertical="center"/>
    </xf>
    <xf numFmtId="0" fontId="10" fillId="0" borderId="15" xfId="0" applyFont="1" applyBorder="1" applyAlignment="1">
      <alignment vertical="center"/>
    </xf>
    <xf numFmtId="0" fontId="11" fillId="0" borderId="15" xfId="0" applyFont="1" applyBorder="1" applyAlignment="1">
      <alignment horizontal="left" vertical="center" wrapText="1"/>
    </xf>
    <xf numFmtId="14" fontId="11" fillId="0" borderId="15" xfId="0" applyNumberFormat="1" applyFont="1" applyBorder="1" applyAlignment="1">
      <alignment horizontal="center" vertical="center" wrapText="1"/>
    </xf>
    <xf numFmtId="0" fontId="11" fillId="0" borderId="15" xfId="0" applyFont="1" applyBorder="1" applyAlignment="1">
      <alignment vertical="center" wrapText="1"/>
    </xf>
    <xf numFmtId="165" fontId="11" fillId="0" borderId="15" xfId="0" applyNumberFormat="1" applyFont="1" applyBorder="1" applyAlignment="1">
      <alignment horizontal="center" vertical="center" wrapText="1"/>
    </xf>
    <xf numFmtId="0" fontId="11" fillId="0" borderId="15" xfId="0" applyFont="1" applyBorder="1" applyAlignment="1">
      <alignment horizontal="center" vertical="center" wrapText="1"/>
    </xf>
    <xf numFmtId="0" fontId="11" fillId="0" borderId="61" xfId="0" applyFont="1" applyBorder="1" applyAlignment="1">
      <alignment vertical="center"/>
    </xf>
    <xf numFmtId="0" fontId="11" fillId="24" borderId="61" xfId="0" applyFont="1" applyFill="1" applyBorder="1" applyAlignment="1">
      <alignment horizontal="center" vertical="center"/>
    </xf>
    <xf numFmtId="0" fontId="30" fillId="0" borderId="61" xfId="0" applyFont="1" applyBorder="1" applyAlignment="1">
      <alignment vertical="center"/>
    </xf>
    <xf numFmtId="0" fontId="30" fillId="0" borderId="61" xfId="0" applyFont="1" applyBorder="1" applyAlignment="1">
      <alignment horizontal="left" vertical="center"/>
    </xf>
    <xf numFmtId="0" fontId="30" fillId="0" borderId="61" xfId="0" applyFont="1" applyBorder="1" applyAlignment="1">
      <alignment horizontal="center" vertical="center"/>
    </xf>
    <xf numFmtId="0" fontId="30" fillId="0" borderId="61" xfId="0" applyFont="1" applyBorder="1" applyAlignment="1">
      <alignment vertical="center" wrapText="1"/>
    </xf>
    <xf numFmtId="165" fontId="11" fillId="0" borderId="61" xfId="0" applyNumberFormat="1" applyFont="1" applyBorder="1" applyAlignment="1">
      <alignment horizontal="center" vertical="center"/>
    </xf>
    <xf numFmtId="0" fontId="11" fillId="0" borderId="61" xfId="0" applyFont="1" applyBorder="1" applyAlignment="1">
      <alignment horizontal="left" vertical="center"/>
    </xf>
    <xf numFmtId="0" fontId="2" fillId="0" borderId="17" xfId="0" applyFont="1" applyBorder="1" applyAlignment="1">
      <alignment horizontal="left" vertical="center" wrapText="1"/>
    </xf>
    <xf numFmtId="0" fontId="0" fillId="0" borderId="18" xfId="0" applyBorder="1" applyAlignment="1">
      <alignment vertical="center"/>
    </xf>
    <xf numFmtId="0" fontId="0" fillId="0" borderId="52" xfId="0" applyBorder="1" applyAlignment="1">
      <alignment vertical="center"/>
    </xf>
    <xf numFmtId="0" fontId="2" fillId="9" borderId="1" xfId="0" applyFont="1" applyFill="1" applyBorder="1" applyAlignment="1">
      <alignment horizontal="left" vertical="center" wrapText="1"/>
    </xf>
    <xf numFmtId="0" fontId="0" fillId="0" borderId="1" xfId="0" applyBorder="1" applyAlignment="1">
      <alignment vertical="center"/>
    </xf>
    <xf numFmtId="0" fontId="2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0" fontId="12" fillId="6" borderId="0" xfId="0" applyFont="1" applyFill="1" applyAlignment="1">
      <alignment vertical="center" wrapText="1"/>
    </xf>
    <xf numFmtId="0" fontId="0" fillId="0" borderId="0" xfId="0"/>
    <xf numFmtId="0" fontId="1" fillId="0" borderId="0" xfId="0" applyFont="1" applyAlignment="1">
      <alignment vertical="center" wrapText="1"/>
    </xf>
    <xf numFmtId="0" fontId="8" fillId="0" borderId="0" xfId="0" applyFont="1" applyAlignment="1">
      <alignment vertical="center" wrapText="1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</cellXfs>
  <cellStyles count="1">
    <cellStyle name="Normal" xfId="0" builtinId="0"/>
  </cellStyles>
  <dxfs count="4">
    <dxf>
      <font>
        <color rgb="FFDE322C"/>
      </font>
      <fill>
        <patternFill>
          <bgColor rgb="FFFFE9E8"/>
        </patternFill>
      </fill>
    </dxf>
    <dxf>
      <font>
        <color rgb="FFDE322C"/>
      </font>
      <fill>
        <patternFill>
          <bgColor rgb="FFFFE9E8"/>
        </patternFill>
      </fill>
    </dxf>
    <dxf>
      <font>
        <color rgb="FFDE322C"/>
      </font>
      <fill>
        <patternFill>
          <bgColor rgb="FFFFE9E8"/>
        </patternFill>
      </fill>
    </dxf>
    <dxf>
      <font>
        <color rgb="FFDE322C"/>
      </font>
      <fill>
        <patternFill>
          <bgColor rgb="FFFFE9E8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371475</xdr:colOff>
      <xdr:row>84</xdr:row>
      <xdr:rowOff>0</xdr:rowOff>
    </xdr:from>
    <xdr:ext cx="152400" cy="203200"/>
    <xdr:pic>
      <xdr:nvPicPr>
        <xdr:cNvPr id="3" name="3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1" r:link="rId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371475</xdr:colOff>
      <xdr:row>85</xdr:row>
      <xdr:rowOff>0</xdr:rowOff>
    </xdr:from>
    <xdr:ext cx="152400" cy="203200"/>
    <xdr:pic>
      <xdr:nvPicPr>
        <xdr:cNvPr id="4" name="4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2" r:link="rId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371475</xdr:colOff>
      <xdr:row>86</xdr:row>
      <xdr:rowOff>0</xdr:rowOff>
    </xdr:from>
    <xdr:ext cx="152400" cy="203200"/>
    <xdr:pic>
      <xdr:nvPicPr>
        <xdr:cNvPr id="5" name="5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3" r:link="rId3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等线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等线" panose="020F0502020204030204"/>
        <a:ea typeface=""/>
        <a:cs typeface=""/>
        <a:font script="Jpan" typeface="游明朝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drive.weixin.qq.com/s?k=AO0A7QcUAA8449HMKZATkARQZRABo" TargetMode="External"/><Relationship Id="rId18" Type="http://schemas.openxmlformats.org/officeDocument/2006/relationships/hyperlink" Target="https://drive.weixin.qq.com/s?k=AO0A7QcUAA8A5477v1AV4AcwYeAG4" TargetMode="External"/><Relationship Id="rId26" Type="http://schemas.openxmlformats.org/officeDocument/2006/relationships/hyperlink" Target="https://drive.weixin.qq.com/s?k=AO0A7QcUAA86TPKBn2AfkA8gajAOs" TargetMode="External"/><Relationship Id="rId39" Type="http://schemas.openxmlformats.org/officeDocument/2006/relationships/hyperlink" Target="https://drive.weixin.qq.com/s?k=AO0A7QcUAA8n6DVA9XAfkA8gajAOs" TargetMode="External"/><Relationship Id="rId21" Type="http://schemas.openxmlformats.org/officeDocument/2006/relationships/hyperlink" Target="https://drive.weixin.qq.com/s?k=AO0A7QcUAA8of8Gj3xAfkA8gajAOs" TargetMode="External"/><Relationship Id="rId34" Type="http://schemas.openxmlformats.org/officeDocument/2006/relationships/hyperlink" Target="https://drive.weixin.qq.com/s?k=AO0A7QcUAA8ClGMWkCAfkA8gajAOs" TargetMode="External"/><Relationship Id="rId7" Type="http://schemas.openxmlformats.org/officeDocument/2006/relationships/hyperlink" Target="https://drive.weixin.qq.com/s?k=AO0A7QcUAA8mm9naB2" TargetMode="External"/><Relationship Id="rId12" Type="http://schemas.openxmlformats.org/officeDocument/2006/relationships/hyperlink" Target="https://drive.weixin.qq.com/s?k=AO0A7QcUAA8aNvuFFyATkARQZRABo" TargetMode="External"/><Relationship Id="rId17" Type="http://schemas.openxmlformats.org/officeDocument/2006/relationships/hyperlink" Target="https://drive.weixin.qq.com/s?k=AO0A7QcUAA8cU2d5AaAaYAQQYmAII" TargetMode="External"/><Relationship Id="rId25" Type="http://schemas.openxmlformats.org/officeDocument/2006/relationships/hyperlink" Target="https://drive.weixin.qq.com/s?k=AO0A7QcUAA89cW9K4wAfkA8gajAOs" TargetMode="External"/><Relationship Id="rId33" Type="http://schemas.openxmlformats.org/officeDocument/2006/relationships/hyperlink" Target="https://drive.weixin.qq.com/s?k=AO0A7QcUAA8ClGMWkCAfkA8gajAOs" TargetMode="External"/><Relationship Id="rId38" Type="http://schemas.openxmlformats.org/officeDocument/2006/relationships/hyperlink" Target="https://drive.weixin.qq.com/s?k=AO0A7QcUAA8UCXSpQgAfkA8gajAOs" TargetMode="External"/><Relationship Id="rId2" Type="http://schemas.openxmlformats.org/officeDocument/2006/relationships/hyperlink" Target="https://drive.weixin.qq.com/s?k=AO0A7QcUAA8DmsqmmEATkARQZRABo" TargetMode="External"/><Relationship Id="rId16" Type="http://schemas.openxmlformats.org/officeDocument/2006/relationships/hyperlink" Target="https://drive.weixin.qq.com/s?k=AO0A7QcUAA871QVJiPAaYAQQYmAII" TargetMode="External"/><Relationship Id="rId20" Type="http://schemas.openxmlformats.org/officeDocument/2006/relationships/hyperlink" Target="https://drive.weixin.qq.com/s?k=AO0A7QcUAA81fre6fpAfkA8gajAOs" TargetMode="External"/><Relationship Id="rId29" Type="http://schemas.openxmlformats.org/officeDocument/2006/relationships/hyperlink" Target="https://drive.weixin.qq.com/s?k=AO0A7QcUAA8S1RlIgdAfkA8gajAOs" TargetMode="External"/><Relationship Id="rId1" Type="http://schemas.openxmlformats.org/officeDocument/2006/relationships/hyperlink" Target="https://drive.weixin.qq.com/s?k=AO0A7QcUAA8th0VDOn" TargetMode="External"/><Relationship Id="rId6" Type="http://schemas.openxmlformats.org/officeDocument/2006/relationships/hyperlink" Target="https://drive.weixin.qq.com/s?k=AO0A7QcUAA8xKwcSUG" TargetMode="External"/><Relationship Id="rId11" Type="http://schemas.openxmlformats.org/officeDocument/2006/relationships/hyperlink" Target="https://drive.weixin.qq.com/s?k=AO0A7QcUAA8XClLx3AATkARQZRABo" TargetMode="External"/><Relationship Id="rId24" Type="http://schemas.openxmlformats.org/officeDocument/2006/relationships/hyperlink" Target="https://drive.weixin.qq.com/s?k=AO0A7QcUAA8XsebFnvAfkA8gajAOs" TargetMode="External"/><Relationship Id="rId32" Type="http://schemas.openxmlformats.org/officeDocument/2006/relationships/hyperlink" Target="https://drive.weixin.qq.com/s?k=AO0A7QcUAA8ClGMWkCAfkA8gajAOs" TargetMode="External"/><Relationship Id="rId37" Type="http://schemas.openxmlformats.org/officeDocument/2006/relationships/hyperlink" Target="https://drive.weixin.qq.com/s?k=AO0A7QcUAA81lIBv8PAfkA8gajAOs" TargetMode="External"/><Relationship Id="rId5" Type="http://schemas.openxmlformats.org/officeDocument/2006/relationships/hyperlink" Target="https://drive.weixin.qq.com/s?k=AO0A7QcUAA84COCULE" TargetMode="External"/><Relationship Id="rId15" Type="http://schemas.openxmlformats.org/officeDocument/2006/relationships/hyperlink" Target="https://drive.weixin.qq.com/s?k=AO0A7QcUAA8xKSl77NAV4AcwYeAG4" TargetMode="External"/><Relationship Id="rId23" Type="http://schemas.openxmlformats.org/officeDocument/2006/relationships/hyperlink" Target="https://drive.weixin.qq.com/s?k=AO0A7QcUAA8i924W0LAfkA8gajAOs" TargetMode="External"/><Relationship Id="rId28" Type="http://schemas.openxmlformats.org/officeDocument/2006/relationships/hyperlink" Target="https://drive.weixin.qq.com/s?k=AO0A7QcUAA8F3C3JtIAfkA8gajAOs" TargetMode="External"/><Relationship Id="rId36" Type="http://schemas.openxmlformats.org/officeDocument/2006/relationships/hyperlink" Target="https://drive.weixin.qq.com/s?k=AO0A7QcUAA8ClGMWkCAfkA8gajAOs" TargetMode="External"/><Relationship Id="rId10" Type="http://schemas.openxmlformats.org/officeDocument/2006/relationships/hyperlink" Target="https://drive.weixin.qq.com/s?k=AO0A7QcUAA8KrHCO0d" TargetMode="External"/><Relationship Id="rId19" Type="http://schemas.openxmlformats.org/officeDocument/2006/relationships/hyperlink" Target="https://drive.weixin.qq.com/s?k=AO0A7QcUAA8gI5FeH1AV4AcwYeAG4" TargetMode="External"/><Relationship Id="rId31" Type="http://schemas.openxmlformats.org/officeDocument/2006/relationships/hyperlink" Target="https://drive.weixin.qq.com/s?k=AO0A7QcUAA8E60Bn1wAfkA8gajAOs" TargetMode="External"/><Relationship Id="rId4" Type="http://schemas.openxmlformats.org/officeDocument/2006/relationships/hyperlink" Target="https://drive.weixin.qq.com/s?k=AO0A7QcUAA8541S0DV" TargetMode="External"/><Relationship Id="rId9" Type="http://schemas.openxmlformats.org/officeDocument/2006/relationships/hyperlink" Target="https://drive.weixin.qq.com/s?k=AO0A7QcUAA8OKs7qwmATkARQZRABo" TargetMode="External"/><Relationship Id="rId14" Type="http://schemas.openxmlformats.org/officeDocument/2006/relationships/hyperlink" Target="https://drive.weixin.qq.com/s?k=AO0A7QcUAA8t8KBTdn" TargetMode="External"/><Relationship Id="rId22" Type="http://schemas.openxmlformats.org/officeDocument/2006/relationships/hyperlink" Target="https://drive.weixin.qq.com/s?k=AO0A7QcUAA8Qy4HA1jATkARQZRABo" TargetMode="External"/><Relationship Id="rId27" Type="http://schemas.openxmlformats.org/officeDocument/2006/relationships/hyperlink" Target="https://drive.weixin.qq.com/s?k=AO0A7QcUAA8srkZj36AfkA8gajAOs" TargetMode="External"/><Relationship Id="rId30" Type="http://schemas.openxmlformats.org/officeDocument/2006/relationships/hyperlink" Target="https://drive.weixin.qq.com/s?k=AO0A7QcUAA8X7ZkG1LAfkA8gajAOs" TargetMode="External"/><Relationship Id="rId35" Type="http://schemas.openxmlformats.org/officeDocument/2006/relationships/hyperlink" Target="https://drive.weixin.qq.com/s?k=AO0A7QcUAA8ClGMWkCAfkA8gajAOs" TargetMode="External"/><Relationship Id="rId8" Type="http://schemas.openxmlformats.org/officeDocument/2006/relationships/hyperlink" Target="https://drive.weixin.qq.com/s?k=AO0A7QcUAA8yPWIrTkATkARQZRABo" TargetMode="External"/><Relationship Id="rId3" Type="http://schemas.openxmlformats.org/officeDocument/2006/relationships/hyperlink" Target="https://drive.weixin.qq.com/s?k=AO0A7QcUAA87uV6DLRATkARQZRABo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drive.weixin.qq.com/s?k=AO0A7QcUAA8EqQlZZAATkARQZRABo" TargetMode="External"/><Relationship Id="rId13" Type="http://schemas.openxmlformats.org/officeDocument/2006/relationships/hyperlink" Target="https://drive.weixin.qq.com/s?k=AO0A7QcUAA8WlKnti0AfkA8gajAOs" TargetMode="External"/><Relationship Id="rId18" Type="http://schemas.openxmlformats.org/officeDocument/2006/relationships/hyperlink" Target="https://drive.weixin.qq.com/s?k=AO0A7QcUAA8JNBlqn1AfkA8gajAOs" TargetMode="External"/><Relationship Id="rId3" Type="http://schemas.openxmlformats.org/officeDocument/2006/relationships/hyperlink" Target="https://drive.weixin.qq.com/s?k=AO0A7QcUAA8fEN492YATkARQZRABo" TargetMode="External"/><Relationship Id="rId21" Type="http://schemas.openxmlformats.org/officeDocument/2006/relationships/hyperlink" Target="https://drive.weixin.qq.com/s?k=AO0A7QcUAA8L4V6lMdAfkA8gajAOs" TargetMode="External"/><Relationship Id="rId7" Type="http://schemas.openxmlformats.org/officeDocument/2006/relationships/hyperlink" Target="https://drive.weixin.qq.com/s?k=AO0A7QcUAA8QfZ7jWJAV4AcwYeAG4" TargetMode="External"/><Relationship Id="rId12" Type="http://schemas.openxmlformats.org/officeDocument/2006/relationships/hyperlink" Target="https://drive.weixin.qq.com/s?k=AO0A7QcUAA8hCLbhVCAfkA8gajAOs" TargetMode="External"/><Relationship Id="rId17" Type="http://schemas.openxmlformats.org/officeDocument/2006/relationships/hyperlink" Target="https://drive.weixin.qq.com/s?k=AO0A7QcUAA8voUx5qEAfkA8gajAOs" TargetMode="External"/><Relationship Id="rId2" Type="http://schemas.openxmlformats.org/officeDocument/2006/relationships/hyperlink" Target="https://drive.weixin.qq.com/s?k=AO0A7QcUAA8Sux3QRXATkARQZRABo" TargetMode="External"/><Relationship Id="rId16" Type="http://schemas.openxmlformats.org/officeDocument/2006/relationships/hyperlink" Target="https://drive.weixin.qq.com/s?k=AO0A7QcUAA8EN2hKvWAfkA8gajAOs" TargetMode="External"/><Relationship Id="rId20" Type="http://schemas.openxmlformats.org/officeDocument/2006/relationships/hyperlink" Target="https://drive.weixin.qq.com/s?k=AO0A7QcUAA8L4V6lMdAfkA8gajAOs" TargetMode="External"/><Relationship Id="rId1" Type="http://schemas.openxmlformats.org/officeDocument/2006/relationships/hyperlink" Target="https://drive.weixin.qq.com/s?k=AO0A7QcUAA8e1pugMLATkARQZRABo" TargetMode="External"/><Relationship Id="rId6" Type="http://schemas.openxmlformats.org/officeDocument/2006/relationships/hyperlink" Target="https://drive.weixin.qq.com/s?k=AO0A7QcUAA8pRCiRf3ATkARQZRABo" TargetMode="External"/><Relationship Id="rId11" Type="http://schemas.openxmlformats.org/officeDocument/2006/relationships/hyperlink" Target="https://drive.weixin.qq.com/s?k=AO0A7QcUAA8yJenHLoAfkA8gajAOs" TargetMode="External"/><Relationship Id="rId5" Type="http://schemas.openxmlformats.org/officeDocument/2006/relationships/hyperlink" Target="https://drive.weixin.qq.com/s?k=AO0A7QcUAA8jmnUgWCATkARQZRABo" TargetMode="External"/><Relationship Id="rId15" Type="http://schemas.openxmlformats.org/officeDocument/2006/relationships/hyperlink" Target="https://drive.weixin.qq.com/s?k=AO0A7QcUAA8b10iwptAfkA8gajAOs" TargetMode="External"/><Relationship Id="rId23" Type="http://schemas.openxmlformats.org/officeDocument/2006/relationships/hyperlink" Target="https://drive.weixin.qq.com/s?k=AO0A7QcUAA8qWq67GMAfkA8gajAOs" TargetMode="External"/><Relationship Id="rId10" Type="http://schemas.openxmlformats.org/officeDocument/2006/relationships/hyperlink" Target="https://drive.weixin.qq.com/s?k=AO0A7QcUAA8RtjbSqcAfkA8gajAOs" TargetMode="External"/><Relationship Id="rId19" Type="http://schemas.openxmlformats.org/officeDocument/2006/relationships/hyperlink" Target="https://drive.weixin.qq.com/s?k=AO0A7QcUAA8JNBlqn1AfkA8gajAOs" TargetMode="External"/><Relationship Id="rId4" Type="http://schemas.openxmlformats.org/officeDocument/2006/relationships/hyperlink" Target="https://drive.weixin.qq.com/s?k=AO0A7QcUAA8FWcNx5sATkARQZRABo" TargetMode="External"/><Relationship Id="rId9" Type="http://schemas.openxmlformats.org/officeDocument/2006/relationships/hyperlink" Target="https://drive.weixin.qq.com/s?k=AO0A7QcUAA889T5fHdAfkA8gajAOs" TargetMode="External"/><Relationship Id="rId14" Type="http://schemas.openxmlformats.org/officeDocument/2006/relationships/hyperlink" Target="https://drive.weixin.qq.com/s?k=AO0A7QcUAA8s9LZXq3AfkA8gajAOs" TargetMode="External"/><Relationship Id="rId22" Type="http://schemas.openxmlformats.org/officeDocument/2006/relationships/hyperlink" Target="https://drive.weixin.qq.com/s?k=AO0A7QcUAA8L4V6lMdAfkA8gajAOs" TargetMode="External"/></Relationships>
</file>

<file path=xl/worksheets/_rels/sheet4.xml.rels><?xml version="1.0" encoding="UTF-8" standalone="yes"?>
<Relationships xmlns="http://schemas.openxmlformats.org/package/2006/relationships"><Relationship Id="rId26" Type="http://schemas.openxmlformats.org/officeDocument/2006/relationships/hyperlink" Target="https://drive.weixin.qq.com/s?k=AO0A7QcUAA82IrY0jhATkARQZRABo" TargetMode="External"/><Relationship Id="rId21" Type="http://schemas.openxmlformats.org/officeDocument/2006/relationships/hyperlink" Target="https://drive.weixin.qq.com/s?k=AO0A7QcUAA8qlcm74D" TargetMode="External"/><Relationship Id="rId34" Type="http://schemas.openxmlformats.org/officeDocument/2006/relationships/hyperlink" Target="https://drive.weixin.qq.com/s?k=AO0A7QcUAA8HbxlBtSAfkA8gajAOs" TargetMode="External"/><Relationship Id="rId42" Type="http://schemas.openxmlformats.org/officeDocument/2006/relationships/hyperlink" Target="https://drive.weixin.qq.com/s?k=AO0A7QcUAA82WXua6oAfkA8gajAOs" TargetMode="External"/><Relationship Id="rId47" Type="http://schemas.openxmlformats.org/officeDocument/2006/relationships/hyperlink" Target="https://drive.weixin.qq.com/s?k=AO0A7QcUAA8k1JwoG3AfkA8gajAOs" TargetMode="External"/><Relationship Id="rId50" Type="http://schemas.openxmlformats.org/officeDocument/2006/relationships/hyperlink" Target="https://drive.weixin.qq.com/s?k=AO0A7QcUAA80U1Lcf6AfkA8gajAOs" TargetMode="External"/><Relationship Id="rId55" Type="http://schemas.openxmlformats.org/officeDocument/2006/relationships/hyperlink" Target="https://drive.weixin.qq.com/s?k=AO0A7QcUAA8qPnkuECAfkA8gajAOs" TargetMode="External"/><Relationship Id="rId63" Type="http://schemas.openxmlformats.org/officeDocument/2006/relationships/hyperlink" Target="https://drive.weixin.qq.com/s?k=AO0A7QcUAA8kP3s13DAfkA8gajAOs" TargetMode="External"/><Relationship Id="rId7" Type="http://schemas.openxmlformats.org/officeDocument/2006/relationships/hyperlink" Target="https://drive.weixin.qq.com/s?k=AO0A7QcUAA84vV8TPRAV4AcwYeAG4" TargetMode="External"/><Relationship Id="rId2" Type="http://schemas.openxmlformats.org/officeDocument/2006/relationships/hyperlink" Target="https://drive.weixin.qq.com/s?k=AO0A7QcUAA81xebgqf" TargetMode="External"/><Relationship Id="rId16" Type="http://schemas.openxmlformats.org/officeDocument/2006/relationships/hyperlink" Target="https://drive.weixin.qq.com/s?k=AO0A7QcUAA8OKVH6VqATkARQZRABo" TargetMode="External"/><Relationship Id="rId29" Type="http://schemas.openxmlformats.org/officeDocument/2006/relationships/hyperlink" Target="https://drive.weixin.qq.com/s?k=AO0A7QcUAA8kW2YQaCAV4AcwYeAG4" TargetMode="External"/><Relationship Id="rId11" Type="http://schemas.openxmlformats.org/officeDocument/2006/relationships/hyperlink" Target="https://drive.weixin.qq.com/s?k=AO0A7QcUAA89va7yVT" TargetMode="External"/><Relationship Id="rId24" Type="http://schemas.openxmlformats.org/officeDocument/2006/relationships/hyperlink" Target="https://drive.weixin.qq.com/s?k=AO0A7QcUAA8Zfssy9i" TargetMode="External"/><Relationship Id="rId32" Type="http://schemas.openxmlformats.org/officeDocument/2006/relationships/hyperlink" Target="https://drive.weixin.qq.com/s?k=AO0A7QcUAA8J7qv7R0AfkA8gajAOs" TargetMode="External"/><Relationship Id="rId37" Type="http://schemas.openxmlformats.org/officeDocument/2006/relationships/hyperlink" Target="https://drive.weixin.qq.com/s?k=AO0A7QcUAA8j6sj35aAfkA8gajAOs" TargetMode="External"/><Relationship Id="rId40" Type="http://schemas.openxmlformats.org/officeDocument/2006/relationships/hyperlink" Target="https://drive.weixin.qq.com/s?k=AO0A7QcUAA8v4bNcaJAfkA8gajAOs" TargetMode="External"/><Relationship Id="rId45" Type="http://schemas.openxmlformats.org/officeDocument/2006/relationships/hyperlink" Target="https://drive.weixin.qq.com/s?k=AO0A7QcUAA88nxFvWyAfkA8gajAOs" TargetMode="External"/><Relationship Id="rId53" Type="http://schemas.openxmlformats.org/officeDocument/2006/relationships/hyperlink" Target="https://drive.weixin.qq.com/s?k=AO0A7QcUAA8f0sHt8aAfkA8gajAOs" TargetMode="External"/><Relationship Id="rId58" Type="http://schemas.openxmlformats.org/officeDocument/2006/relationships/hyperlink" Target="https://drive.weixin.qq.com/s?k=AO0A7QcUAA8atRzHbPAfkA8gajAOs" TargetMode="External"/><Relationship Id="rId66" Type="http://schemas.openxmlformats.org/officeDocument/2006/relationships/drawing" Target="../drawings/drawing1.xml"/><Relationship Id="rId5" Type="http://schemas.openxmlformats.org/officeDocument/2006/relationships/hyperlink" Target="https://drive.weixin.qq.com/s?k=AO0A7QcUAA8zLQHwi7" TargetMode="External"/><Relationship Id="rId61" Type="http://schemas.openxmlformats.org/officeDocument/2006/relationships/hyperlink" Target="https://drive.weixin.qq.com/s?k=AO0A7QcUAA8heSyOE8AfkA8gajAOs" TargetMode="External"/><Relationship Id="rId19" Type="http://schemas.openxmlformats.org/officeDocument/2006/relationships/hyperlink" Target="https://drive.weixin.qq.com/s?k=AO0A7QcUAA8XVgAJDfATkARQZRABo" TargetMode="External"/><Relationship Id="rId14" Type="http://schemas.openxmlformats.org/officeDocument/2006/relationships/hyperlink" Target="https://drive.weixin.qq.com/s?k=AO0A7QcUAA81zfjOHh" TargetMode="External"/><Relationship Id="rId22" Type="http://schemas.openxmlformats.org/officeDocument/2006/relationships/hyperlink" Target="https://drive.weixin.qq.com/s?k=AO0A7QcUAA8cfrD0a4" TargetMode="External"/><Relationship Id="rId27" Type="http://schemas.openxmlformats.org/officeDocument/2006/relationships/hyperlink" Target="https://drive.weixin.qq.com/s?k=AO0A7QcUAA8Kr4Pp2SATkARQZRABo" TargetMode="External"/><Relationship Id="rId30" Type="http://schemas.openxmlformats.org/officeDocument/2006/relationships/hyperlink" Target="https://drive.weixin.qq.com/s?k=AO0A7QcUAA8EQhMKIPAfkA8gajAOs" TargetMode="External"/><Relationship Id="rId35" Type="http://schemas.openxmlformats.org/officeDocument/2006/relationships/hyperlink" Target="https://drive.weixin.qq.com/s?k=AO0A7QcUAA8jQcxfWHAfkA8gajAOs" TargetMode="External"/><Relationship Id="rId43" Type="http://schemas.openxmlformats.org/officeDocument/2006/relationships/hyperlink" Target="https://drive.weixin.qq.com/s?k=AO0A7QcUAA8od65NF5AfkA8gajAOs" TargetMode="External"/><Relationship Id="rId48" Type="http://schemas.openxmlformats.org/officeDocument/2006/relationships/hyperlink" Target="https://drive.weixin.qq.com/s?k=AO0A7QcUAA8LzCByDeAfkA8gajAOs" TargetMode="External"/><Relationship Id="rId56" Type="http://schemas.openxmlformats.org/officeDocument/2006/relationships/hyperlink" Target="https://drive.weixin.qq.com/s?k=AO0A7QcUAA8qkedtPQAfkA8gajAOs" TargetMode="External"/><Relationship Id="rId64" Type="http://schemas.openxmlformats.org/officeDocument/2006/relationships/hyperlink" Target="https://drive.weixin.qq.com/s?k=AO0A7QcUAA8qM0v7BiAfkA8gajAOs" TargetMode="External"/><Relationship Id="rId8" Type="http://schemas.openxmlformats.org/officeDocument/2006/relationships/hyperlink" Target="https://drive.weixin.qq.com/s?k=AO0A7QcUAA8oZHovRB" TargetMode="External"/><Relationship Id="rId51" Type="http://schemas.openxmlformats.org/officeDocument/2006/relationships/hyperlink" Target="https://drive.weixin.qq.com/s?k=AO0A7QcUAA80U1Lcf6AfkA8gajAOs" TargetMode="External"/><Relationship Id="rId3" Type="http://schemas.openxmlformats.org/officeDocument/2006/relationships/hyperlink" Target="https://drive.weixin.qq.com/s?k=AO0A7QcUAA8WOsBoUD" TargetMode="External"/><Relationship Id="rId12" Type="http://schemas.openxmlformats.org/officeDocument/2006/relationships/hyperlink" Target="https://drive.weixin.qq.com/s?k=AO0A7QcUAA8ml7Hqgv" TargetMode="External"/><Relationship Id="rId17" Type="http://schemas.openxmlformats.org/officeDocument/2006/relationships/hyperlink" Target="https://drive.weixin.qq.com/s?k=AO0A7QcUAA8WmCFYvQ" TargetMode="External"/><Relationship Id="rId25" Type="http://schemas.openxmlformats.org/officeDocument/2006/relationships/hyperlink" Target="https://drive.weixin.qq.com/s?k=AO0A7QcUAA8yquUiEIATkARQZRABo" TargetMode="External"/><Relationship Id="rId33" Type="http://schemas.openxmlformats.org/officeDocument/2006/relationships/hyperlink" Target="https://drive.weixin.qq.com/s?k=AO0A7QcUAA8I7VBSR4AfkA8gajAOs" TargetMode="External"/><Relationship Id="rId38" Type="http://schemas.openxmlformats.org/officeDocument/2006/relationships/hyperlink" Target="https://drive.weixin.qq.com/s?k=AO0A7QcUAA8xbF0E4JAfkA8gajAOs" TargetMode="External"/><Relationship Id="rId46" Type="http://schemas.openxmlformats.org/officeDocument/2006/relationships/hyperlink" Target="https://drive.weixin.qq.com/s?k=AO0A7QcUAA81TUvTd6AfkA8gajAOs" TargetMode="External"/><Relationship Id="rId59" Type="http://schemas.openxmlformats.org/officeDocument/2006/relationships/hyperlink" Target="https://drive.weixin.qq.com/s?k=AO0A7QcUAA826WcWKuAfkA8gajAOs" TargetMode="External"/><Relationship Id="rId20" Type="http://schemas.openxmlformats.org/officeDocument/2006/relationships/hyperlink" Target="https://drive.weixin.qq.com/s?k=AO0A7QcUAA83np0GzSATkARQZRABo" TargetMode="External"/><Relationship Id="rId41" Type="http://schemas.openxmlformats.org/officeDocument/2006/relationships/hyperlink" Target="https://drive.weixin.qq.com/s?k=AO0A7QcUAA8FdKdnhhAfkA8gajAOs" TargetMode="External"/><Relationship Id="rId54" Type="http://schemas.openxmlformats.org/officeDocument/2006/relationships/hyperlink" Target="https://drive.weixin.qq.com/s?k=AO0A7QcUAA82xHsMtDAfkA8gajAOs" TargetMode="External"/><Relationship Id="rId62" Type="http://schemas.openxmlformats.org/officeDocument/2006/relationships/hyperlink" Target="https://drive.weixin.qq.com/s?k=AO0A7QcUAA8LkKbPlVAfkA8gajAOs" TargetMode="External"/><Relationship Id="rId1" Type="http://schemas.openxmlformats.org/officeDocument/2006/relationships/hyperlink" Target="https://drive.weixin.qq.com/s?k=AO0A7QcUAA8kiiDtOkATkARQZRABo" TargetMode="External"/><Relationship Id="rId6" Type="http://schemas.openxmlformats.org/officeDocument/2006/relationships/hyperlink" Target="https://drive.weixin.qq.com/s?k=AO0A7QcUAA84yA0AY1" TargetMode="External"/><Relationship Id="rId15" Type="http://schemas.openxmlformats.org/officeDocument/2006/relationships/hyperlink" Target="https://drive.weixin.qq.com/s?k=AO0A7QcUAA8DnJNQwq" TargetMode="External"/><Relationship Id="rId23" Type="http://schemas.openxmlformats.org/officeDocument/2006/relationships/hyperlink" Target="https://drive.weixin.qq.com/s?k=AO0A7QcUAA83nzXv25" TargetMode="External"/><Relationship Id="rId28" Type="http://schemas.openxmlformats.org/officeDocument/2006/relationships/hyperlink" Target="https://drive.weixin.qq.com/s?k=AO0A7QcUAA8Hf27rhtAaYAQQYmAII" TargetMode="External"/><Relationship Id="rId36" Type="http://schemas.openxmlformats.org/officeDocument/2006/relationships/hyperlink" Target="https://drive.weixin.qq.com/s?k=AO0A7QcUAA8ujBCNG3AfkA8gajAOs" TargetMode="External"/><Relationship Id="rId49" Type="http://schemas.openxmlformats.org/officeDocument/2006/relationships/hyperlink" Target="https://drive.weixin.qq.com/s?k=AO0A7QcUAA8h7LEqDuAfkA8gajAOs" TargetMode="External"/><Relationship Id="rId57" Type="http://schemas.openxmlformats.org/officeDocument/2006/relationships/hyperlink" Target="https://drive.weixin.qq.com/s?k=AO0A7QcUAA84W6LVtSAfkA8gajAOs" TargetMode="External"/><Relationship Id="rId10" Type="http://schemas.openxmlformats.org/officeDocument/2006/relationships/hyperlink" Target="https://drive.weixin.qq.com/s?k=AO0A7QcUAA8QJoZU6b" TargetMode="External"/><Relationship Id="rId31" Type="http://schemas.openxmlformats.org/officeDocument/2006/relationships/hyperlink" Target="https://drive.weixin.qq.com/s?k=AO0A7QcUAA8PCTeYMEAfkA8gajAOs" TargetMode="External"/><Relationship Id="rId44" Type="http://schemas.openxmlformats.org/officeDocument/2006/relationships/hyperlink" Target="https://drive.weixin.qq.com/s?k=AO0A7QcUAA8njtXOJ7AfkA8gajAOs" TargetMode="External"/><Relationship Id="rId52" Type="http://schemas.openxmlformats.org/officeDocument/2006/relationships/hyperlink" Target="https://drive.weixin.qq.com/s?k=AO0A7QcUAA8fmy5SApAfkA8gajAOs" TargetMode="External"/><Relationship Id="rId60" Type="http://schemas.openxmlformats.org/officeDocument/2006/relationships/hyperlink" Target="https://drive.weixin.qq.com/s?k=AO0A7QcUAA8QfQEVrFAfkA8gajAOs" TargetMode="External"/><Relationship Id="rId65" Type="http://schemas.openxmlformats.org/officeDocument/2006/relationships/hyperlink" Target="https://drive.weixin.qq.com/s?k=AO0A7QcUAA87r1P1ZXAfkA8gajAOs" TargetMode="External"/><Relationship Id="rId4" Type="http://schemas.openxmlformats.org/officeDocument/2006/relationships/hyperlink" Target="https://drive.weixin.qq.com/s?k=AO0A7QcUAA8BtHKovt" TargetMode="External"/><Relationship Id="rId9" Type="http://schemas.openxmlformats.org/officeDocument/2006/relationships/hyperlink" Target="https://drive.weixin.qq.com/s?k=AO0A7QcUAA8T6yB7ra" TargetMode="External"/><Relationship Id="rId13" Type="http://schemas.openxmlformats.org/officeDocument/2006/relationships/hyperlink" Target="https://drive.weixin.qq.com/s?k=AO0A7QcUAA8LBukvxp" TargetMode="External"/><Relationship Id="rId18" Type="http://schemas.openxmlformats.org/officeDocument/2006/relationships/hyperlink" Target="https://drive.weixin.qq.com/s?k=AO0A7QcUAA8Xp0zUGE" TargetMode="External"/><Relationship Id="rId39" Type="http://schemas.openxmlformats.org/officeDocument/2006/relationships/hyperlink" Target="https://drive.weixin.qq.com/s?k=AO0A7QcUAA8zbWGhZZAfkA8gajAOs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drive.weixin.qq.com/s?k=AO0A7QcUAA8QK04vatATkARQZRABo" TargetMode="External"/><Relationship Id="rId13" Type="http://schemas.openxmlformats.org/officeDocument/2006/relationships/hyperlink" Target="https://drive.weixin.qq.com/s?k=AO0A7QcUAA8IRTQY2wAfkA8gajAOs" TargetMode="External"/><Relationship Id="rId18" Type="http://schemas.openxmlformats.org/officeDocument/2006/relationships/hyperlink" Target="https://drive.weixin.qq.com/s?k=AO0A7QcUAA8WCcx7B4AfkA8gajAOs" TargetMode="External"/><Relationship Id="rId3" Type="http://schemas.openxmlformats.org/officeDocument/2006/relationships/hyperlink" Target="https://drive.weixin.qq.com/s?k=AO0A7QcUAA8HfhSgM3AaYAQQYmAII" TargetMode="External"/><Relationship Id="rId21" Type="http://schemas.openxmlformats.org/officeDocument/2006/relationships/hyperlink" Target="https://drive.weixin.qq.com/s?k=AO0A7QcUAA88D02dN4AfkA8gajAOs" TargetMode="External"/><Relationship Id="rId7" Type="http://schemas.openxmlformats.org/officeDocument/2006/relationships/hyperlink" Target="https://drive.weixin.qq.com/s?k=AO0A7QcUAA8dpQPA6cAV4AcwYeAG4" TargetMode="External"/><Relationship Id="rId12" Type="http://schemas.openxmlformats.org/officeDocument/2006/relationships/hyperlink" Target="https://drive.weixin.qq.com/s?k=AO0A7QcUAA8GCf1Nh6AfkA8gajAOs" TargetMode="External"/><Relationship Id="rId17" Type="http://schemas.openxmlformats.org/officeDocument/2006/relationships/hyperlink" Target="https://drive.weixin.qq.com/s?k=AO0A7QcUAA8WCcx7B4AfkA8gajAOs" TargetMode="External"/><Relationship Id="rId2" Type="http://schemas.openxmlformats.org/officeDocument/2006/relationships/hyperlink" Target="https://drive.weixin.qq.com/s?k=AO0A7QcUAA80OyBR5VAaYAQQYmAII" TargetMode="External"/><Relationship Id="rId16" Type="http://schemas.openxmlformats.org/officeDocument/2006/relationships/hyperlink" Target="https://drive.weixin.qq.com/s?k=AO0A7QcUAA8WCcx7B4AfkA8gajAOs" TargetMode="External"/><Relationship Id="rId20" Type="http://schemas.openxmlformats.org/officeDocument/2006/relationships/hyperlink" Target="https://drive.weixin.qq.com/s?k=AO0A7QcUAA8WCcx7B4AfkA8gajAOs" TargetMode="External"/><Relationship Id="rId1" Type="http://schemas.openxmlformats.org/officeDocument/2006/relationships/hyperlink" Target="https://drive.weixin.qq.com/s?k=AO0A7QcUAA84xDLRUrAaYAQQYmAII" TargetMode="External"/><Relationship Id="rId6" Type="http://schemas.openxmlformats.org/officeDocument/2006/relationships/hyperlink" Target="https://drive.weixin.qq.com/s?k=AO0A7QcUAA82HZOJsgAV4AcwYeAG4" TargetMode="External"/><Relationship Id="rId11" Type="http://schemas.openxmlformats.org/officeDocument/2006/relationships/hyperlink" Target="https://drive.weixin.qq.com/s?k=AO0A7QcUAA8gmOdBNEAfkA8gajAOs" TargetMode="External"/><Relationship Id="rId5" Type="http://schemas.openxmlformats.org/officeDocument/2006/relationships/hyperlink" Target="https://drive.weixin.qq.com/s?k=AO0A7QcUAA822A3GRAAaYAQQYmAII" TargetMode="External"/><Relationship Id="rId15" Type="http://schemas.openxmlformats.org/officeDocument/2006/relationships/hyperlink" Target="https://drive.weixin.qq.com/s?k=AO0A7QcUAA8cGhLRCTAfkA8gajAOs" TargetMode="External"/><Relationship Id="rId10" Type="http://schemas.openxmlformats.org/officeDocument/2006/relationships/hyperlink" Target="https://drive.weixin.qq.com/s?k=AO0A7QcUAA8V15Q6wHATkARQZRABo" TargetMode="External"/><Relationship Id="rId19" Type="http://schemas.openxmlformats.org/officeDocument/2006/relationships/hyperlink" Target="https://drive.weixin.qq.com/s?k=AO0A7QcUAA8WCcx7B4AfkA8gajAOs" TargetMode="External"/><Relationship Id="rId4" Type="http://schemas.openxmlformats.org/officeDocument/2006/relationships/hyperlink" Target="https://drive.weixin.qq.com/s?k=AO0A7QcUAA8J8f1UWwAV4AcwYeAG4" TargetMode="External"/><Relationship Id="rId9" Type="http://schemas.openxmlformats.org/officeDocument/2006/relationships/hyperlink" Target="https://drive.weixin.qq.com/s?k=AO0A7QcUAA8u7xVwh1AfkA8gajAOs" TargetMode="External"/><Relationship Id="rId14" Type="http://schemas.openxmlformats.org/officeDocument/2006/relationships/hyperlink" Target="https://drive.weixin.qq.com/s?k=AO0A7QcUAA8AMGiGK7AfkA8gajAOs" TargetMode="Externa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hyperlink" Target="https://doc.weixin.qq.com/doc/w3_AZIAGgYzAF4XG6NSpKgSnSYQptkIF?scode=AO0A7QcUAA8Tmm1ZTWAZIAGgYzAF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F0 生产问题反馈"/>
  <dimension ref="A1:Z43"/>
  <sheetViews>
    <sheetView topLeftCell="A14" workbookViewId="0"/>
  </sheetViews>
  <sheetFormatPr baseColWidth="10" defaultRowHeight="13"/>
  <cols>
    <col min="1" max="1" width="3" customWidth="1"/>
    <col min="2" max="2" width="6.796875" customWidth="1"/>
    <col min="3" max="5" width="13.796875" customWidth="1"/>
    <col min="6" max="6" width="9.796875" customWidth="1"/>
    <col min="7" max="7" width="22.796875" customWidth="1"/>
    <col min="8" max="8" width="28" customWidth="1"/>
    <col min="9" max="9" width="53.59765625" customWidth="1"/>
    <col min="10" max="10" width="38.796875" customWidth="1"/>
    <col min="11" max="11" width="25.796875" customWidth="1"/>
    <col min="12" max="12" width="15.796875" customWidth="1"/>
    <col min="13" max="13" width="12.796875" customWidth="1"/>
    <col min="14" max="14" width="36.796875" customWidth="1"/>
    <col min="15" max="26" width="13.796875" customWidth="1"/>
  </cols>
  <sheetData>
    <row r="1" spans="1:26" ht="16">
      <c r="A1" s="294"/>
      <c r="B1" s="295"/>
      <c r="C1" s="295"/>
      <c r="D1" s="295"/>
      <c r="E1" s="295"/>
      <c r="F1" s="295"/>
      <c r="G1" s="295"/>
      <c r="H1" s="294"/>
      <c r="I1" s="295"/>
      <c r="J1" s="295"/>
      <c r="K1" s="295"/>
      <c r="L1" s="295"/>
      <c r="M1" s="295"/>
      <c r="N1" s="294"/>
    </row>
    <row r="2" spans="1:26" ht="27" customHeight="1">
      <c r="A2" s="294"/>
      <c r="B2" s="296" t="s">
        <v>1303</v>
      </c>
      <c r="D2" s="297"/>
      <c r="E2" s="297"/>
      <c r="F2" s="297"/>
      <c r="G2" s="295"/>
      <c r="H2" s="295"/>
      <c r="I2" s="294"/>
      <c r="J2" s="294"/>
      <c r="K2" s="294"/>
      <c r="L2" s="295"/>
      <c r="M2" s="295"/>
      <c r="N2" s="294"/>
    </row>
    <row r="3" spans="1:26" ht="23.25" customHeight="1">
      <c r="A3" s="294"/>
      <c r="B3" s="298" t="s">
        <v>290</v>
      </c>
      <c r="C3" s="299" t="s">
        <v>1304</v>
      </c>
      <c r="D3" s="299" t="s">
        <v>1305</v>
      </c>
      <c r="E3" s="299" t="s">
        <v>351</v>
      </c>
      <c r="F3" s="299" t="s">
        <v>1306</v>
      </c>
      <c r="G3" s="299" t="s">
        <v>1307</v>
      </c>
      <c r="H3" s="299" t="s">
        <v>4</v>
      </c>
      <c r="I3" s="299" t="s">
        <v>1308</v>
      </c>
      <c r="J3" s="299" t="s">
        <v>1309</v>
      </c>
      <c r="K3" s="299" t="s">
        <v>1310</v>
      </c>
      <c r="L3" s="299" t="s">
        <v>1311</v>
      </c>
      <c r="M3" s="299" t="s">
        <v>1312</v>
      </c>
      <c r="N3" s="299" t="s">
        <v>1313</v>
      </c>
    </row>
    <row r="4" spans="1:26" ht="17">
      <c r="A4" s="294"/>
      <c r="B4" s="295"/>
      <c r="C4" s="300">
        <v>46015</v>
      </c>
      <c r="D4" s="297"/>
      <c r="E4" s="301" t="s">
        <v>1314</v>
      </c>
      <c r="F4" s="302"/>
      <c r="G4" s="295" t="s">
        <v>555</v>
      </c>
      <c r="H4" s="295" t="s">
        <v>1315</v>
      </c>
      <c r="I4" s="294" t="s">
        <v>1316</v>
      </c>
      <c r="J4" s="295"/>
      <c r="K4" s="295" t="s">
        <v>18</v>
      </c>
      <c r="L4" s="303"/>
      <c r="M4" s="295"/>
      <c r="N4" s="294"/>
    </row>
    <row r="5" spans="1:26" ht="17">
      <c r="A5" s="294"/>
      <c r="B5" s="295">
        <v>1</v>
      </c>
      <c r="C5" s="297">
        <v>45889</v>
      </c>
      <c r="D5" s="297">
        <v>45842</v>
      </c>
      <c r="E5" s="301" t="s">
        <v>1317</v>
      </c>
      <c r="F5" s="302"/>
      <c r="G5" s="295" t="s">
        <v>591</v>
      </c>
      <c r="H5" s="295" t="s">
        <v>1318</v>
      </c>
      <c r="I5" s="294" t="s">
        <v>1319</v>
      </c>
      <c r="J5" s="295"/>
      <c r="K5" s="295" t="s">
        <v>626</v>
      </c>
      <c r="L5" s="303"/>
      <c r="M5" s="295"/>
      <c r="N5" s="294" t="s">
        <v>1320</v>
      </c>
    </row>
    <row r="6" spans="1:26" ht="68">
      <c r="A6" s="294"/>
      <c r="B6" s="295">
        <v>2</v>
      </c>
      <c r="C6" s="297">
        <v>45882</v>
      </c>
      <c r="D6" s="297"/>
      <c r="E6" s="301" t="s">
        <v>1317</v>
      </c>
      <c r="F6" s="302"/>
      <c r="G6" s="295" t="s">
        <v>1321</v>
      </c>
      <c r="H6" s="295"/>
      <c r="I6" s="294" t="s">
        <v>1322</v>
      </c>
      <c r="J6" s="295"/>
      <c r="K6" s="295" t="s">
        <v>1323</v>
      </c>
      <c r="L6" s="303"/>
      <c r="M6" s="295"/>
      <c r="N6" s="294"/>
    </row>
    <row r="7" spans="1:26" ht="68">
      <c r="A7" s="294"/>
      <c r="B7" s="295">
        <v>3</v>
      </c>
      <c r="C7" s="297">
        <v>45862</v>
      </c>
      <c r="D7" s="297">
        <v>45856</v>
      </c>
      <c r="E7" s="301" t="s">
        <v>1317</v>
      </c>
      <c r="F7" s="302"/>
      <c r="G7" s="295" t="s">
        <v>1324</v>
      </c>
      <c r="H7" s="295" t="s">
        <v>1325</v>
      </c>
      <c r="I7" s="294" t="s">
        <v>1326</v>
      </c>
      <c r="J7" s="295"/>
      <c r="K7" s="295" t="s">
        <v>1327</v>
      </c>
      <c r="L7" s="303"/>
      <c r="M7" s="295" t="s">
        <v>536</v>
      </c>
      <c r="N7" s="294"/>
    </row>
    <row r="8" spans="1:26" ht="17">
      <c r="A8" s="294"/>
      <c r="B8" s="295">
        <v>4</v>
      </c>
      <c r="C8" s="297">
        <v>45856</v>
      </c>
      <c r="D8" s="297">
        <v>45848</v>
      </c>
      <c r="E8" s="301" t="s">
        <v>1317</v>
      </c>
      <c r="F8" s="302"/>
      <c r="G8" s="295" t="s">
        <v>369</v>
      </c>
      <c r="H8" s="295" t="s">
        <v>1328</v>
      </c>
      <c r="I8" s="294" t="s">
        <v>1329</v>
      </c>
      <c r="J8" s="295"/>
      <c r="K8" s="295" t="s">
        <v>1208</v>
      </c>
      <c r="L8" s="303"/>
      <c r="M8" s="295" t="s">
        <v>1330</v>
      </c>
      <c r="N8" s="294"/>
    </row>
    <row r="9" spans="1:26" ht="17">
      <c r="A9" s="294"/>
      <c r="B9" s="295">
        <v>5</v>
      </c>
      <c r="C9" s="297">
        <v>45791</v>
      </c>
      <c r="D9" s="297">
        <v>45621</v>
      </c>
      <c r="E9" s="301" t="s">
        <v>1314</v>
      </c>
      <c r="F9" s="302"/>
      <c r="G9" s="295" t="s">
        <v>473</v>
      </c>
      <c r="H9" s="295" t="s">
        <v>1331</v>
      </c>
      <c r="I9" s="294" t="s">
        <v>1332</v>
      </c>
      <c r="J9" s="295"/>
      <c r="K9" s="295"/>
      <c r="L9" s="303"/>
      <c r="M9" s="295"/>
      <c r="N9" s="294"/>
    </row>
    <row r="10" spans="1:26" ht="51">
      <c r="A10" s="294"/>
      <c r="B10" s="295">
        <v>6</v>
      </c>
      <c r="C10" s="297">
        <v>45763</v>
      </c>
      <c r="D10" s="297">
        <v>45712</v>
      </c>
      <c r="E10" s="301" t="s">
        <v>1317</v>
      </c>
      <c r="F10" s="302"/>
      <c r="G10" s="295" t="s">
        <v>360</v>
      </c>
      <c r="H10" s="295" t="s">
        <v>1333</v>
      </c>
      <c r="I10" s="294" t="s">
        <v>1334</v>
      </c>
      <c r="J10" s="295" t="s">
        <v>1335</v>
      </c>
      <c r="K10" s="295" t="s">
        <v>1336</v>
      </c>
      <c r="L10" s="303"/>
      <c r="M10" s="295"/>
      <c r="N10" s="294"/>
    </row>
    <row r="11" spans="1:26" ht="67.5" customHeight="1">
      <c r="A11" s="304"/>
      <c r="B11" s="305">
        <v>7</v>
      </c>
      <c r="C11" s="306">
        <v>45723</v>
      </c>
      <c r="D11" s="306">
        <v>45714</v>
      </c>
      <c r="E11" s="307" t="s">
        <v>1317</v>
      </c>
      <c r="F11" s="308"/>
      <c r="G11" s="309" t="s">
        <v>369</v>
      </c>
      <c r="H11" s="309" t="s">
        <v>1337</v>
      </c>
      <c r="I11" s="304" t="s">
        <v>1338</v>
      </c>
      <c r="J11" s="309" t="s">
        <v>1339</v>
      </c>
      <c r="K11" s="309" t="s">
        <v>1340</v>
      </c>
      <c r="L11" s="310"/>
      <c r="M11" s="309" t="s">
        <v>1330</v>
      </c>
      <c r="N11" s="304"/>
      <c r="O11" s="311"/>
      <c r="P11" s="311"/>
      <c r="Q11" s="311"/>
      <c r="R11" s="311"/>
      <c r="S11" s="311"/>
      <c r="T11" s="311"/>
      <c r="U11" s="311"/>
      <c r="V11" s="311"/>
      <c r="W11" s="311"/>
      <c r="X11" s="311"/>
      <c r="Y11" s="311"/>
      <c r="Z11" s="311"/>
    </row>
    <row r="12" spans="1:26" ht="17">
      <c r="A12" s="304"/>
      <c r="B12" s="305">
        <v>8</v>
      </c>
      <c r="C12" s="306"/>
      <c r="D12" s="306"/>
      <c r="E12" s="307"/>
      <c r="F12" s="308"/>
      <c r="G12" s="312" t="s">
        <v>605</v>
      </c>
      <c r="H12" s="312" t="s">
        <v>1341</v>
      </c>
      <c r="I12" s="313" t="s">
        <v>1342</v>
      </c>
      <c r="J12" s="309"/>
      <c r="K12" s="309" t="s">
        <v>1343</v>
      </c>
      <c r="L12" s="314" t="s">
        <v>414</v>
      </c>
      <c r="M12" s="312"/>
      <c r="N12" s="304"/>
      <c r="O12" s="311"/>
      <c r="P12" s="311"/>
      <c r="Q12" s="311"/>
      <c r="R12" s="311"/>
      <c r="S12" s="311"/>
      <c r="T12" s="311"/>
      <c r="U12" s="311"/>
      <c r="V12" s="311"/>
      <c r="W12" s="311"/>
      <c r="X12" s="311"/>
      <c r="Y12" s="311"/>
      <c r="Z12" s="311"/>
    </row>
    <row r="13" spans="1:26" ht="34">
      <c r="A13" s="304"/>
      <c r="B13" s="305">
        <v>9</v>
      </c>
      <c r="C13" s="306">
        <v>45701</v>
      </c>
      <c r="D13" s="306">
        <v>45665</v>
      </c>
      <c r="E13" s="307" t="s">
        <v>1317</v>
      </c>
      <c r="F13" s="308"/>
      <c r="G13" s="309" t="s">
        <v>1344</v>
      </c>
      <c r="H13" s="309"/>
      <c r="I13" s="304" t="s">
        <v>1345</v>
      </c>
      <c r="J13" s="309"/>
      <c r="K13" s="309" t="s">
        <v>667</v>
      </c>
      <c r="L13" s="310"/>
      <c r="M13" s="309"/>
      <c r="N13" s="309" t="s">
        <v>1346</v>
      </c>
      <c r="O13" s="311"/>
      <c r="P13" s="311"/>
      <c r="Q13" s="311"/>
      <c r="R13" s="311"/>
      <c r="S13" s="311"/>
      <c r="T13" s="311"/>
      <c r="U13" s="311"/>
      <c r="V13" s="311"/>
      <c r="W13" s="311"/>
      <c r="X13" s="311"/>
      <c r="Y13" s="311"/>
      <c r="Z13" s="311"/>
    </row>
    <row r="14" spans="1:26" ht="34">
      <c r="A14" s="304"/>
      <c r="B14" s="305">
        <v>10</v>
      </c>
      <c r="C14" s="306">
        <v>45698</v>
      </c>
      <c r="D14" s="306">
        <v>45637</v>
      </c>
      <c r="E14" s="307" t="s">
        <v>1317</v>
      </c>
      <c r="F14" s="308"/>
      <c r="G14" s="309" t="s">
        <v>1347</v>
      </c>
      <c r="H14" s="309"/>
      <c r="I14" s="304" t="s">
        <v>1348</v>
      </c>
      <c r="J14" s="309"/>
      <c r="K14" s="309" t="s">
        <v>1349</v>
      </c>
      <c r="L14" s="310"/>
      <c r="M14" s="309" t="s">
        <v>1330</v>
      </c>
      <c r="N14" s="304"/>
      <c r="O14" s="311"/>
      <c r="P14" s="311"/>
      <c r="Q14" s="311"/>
      <c r="R14" s="311"/>
      <c r="S14" s="311"/>
      <c r="T14" s="311"/>
      <c r="U14" s="311"/>
      <c r="V14" s="311"/>
      <c r="W14" s="311"/>
      <c r="X14" s="311"/>
      <c r="Y14" s="311"/>
      <c r="Z14" s="311"/>
    </row>
    <row r="15" spans="1:26" ht="17">
      <c r="A15" s="315"/>
      <c r="B15" s="305">
        <v>11</v>
      </c>
      <c r="C15" s="306">
        <v>45695</v>
      </c>
      <c r="D15" s="306"/>
      <c r="E15" s="307" t="s">
        <v>1317</v>
      </c>
      <c r="F15" s="308"/>
      <c r="G15" s="309" t="s">
        <v>605</v>
      </c>
      <c r="H15" s="309"/>
      <c r="I15" s="304" t="s">
        <v>1350</v>
      </c>
      <c r="J15" s="304"/>
      <c r="K15" s="309" t="s">
        <v>1351</v>
      </c>
      <c r="L15" s="309" t="s">
        <v>1352</v>
      </c>
      <c r="M15" s="309" t="s">
        <v>1291</v>
      </c>
      <c r="N15" s="304"/>
      <c r="O15" s="311"/>
      <c r="P15" s="311"/>
      <c r="Q15" s="311"/>
      <c r="R15" s="311"/>
      <c r="S15" s="311"/>
      <c r="T15" s="311"/>
      <c r="U15" s="311"/>
      <c r="V15" s="311"/>
      <c r="W15" s="311"/>
      <c r="X15" s="311"/>
      <c r="Y15" s="311"/>
      <c r="Z15" s="311"/>
    </row>
    <row r="16" spans="1:26" ht="17">
      <c r="A16" s="304"/>
      <c r="B16" s="305">
        <v>12</v>
      </c>
      <c r="C16" s="306">
        <v>45688</v>
      </c>
      <c r="D16" s="306"/>
      <c r="E16" s="307" t="s">
        <v>1317</v>
      </c>
      <c r="F16" s="308"/>
      <c r="G16" s="309" t="s">
        <v>145</v>
      </c>
      <c r="H16" s="309" t="s">
        <v>262</v>
      </c>
      <c r="I16" s="304" t="s">
        <v>1353</v>
      </c>
      <c r="J16" s="309"/>
      <c r="K16" s="309" t="s">
        <v>1354</v>
      </c>
      <c r="L16" s="310" t="s">
        <v>1355</v>
      </c>
      <c r="M16" s="309" t="s">
        <v>1330</v>
      </c>
      <c r="N16" s="304"/>
      <c r="O16" s="311"/>
      <c r="P16" s="311"/>
      <c r="Q16" s="311"/>
      <c r="R16" s="311"/>
      <c r="S16" s="311"/>
      <c r="T16" s="311"/>
      <c r="U16" s="311"/>
      <c r="V16" s="311"/>
      <c r="W16" s="311"/>
      <c r="X16" s="311"/>
      <c r="Y16" s="311"/>
      <c r="Z16" s="311"/>
    </row>
    <row r="17" spans="1:26" ht="136.5" customHeight="1">
      <c r="A17" s="304"/>
      <c r="B17" s="305">
        <v>13</v>
      </c>
      <c r="C17" s="306">
        <v>45667</v>
      </c>
      <c r="D17" s="306">
        <v>45636</v>
      </c>
      <c r="E17" s="307" t="s">
        <v>1317</v>
      </c>
      <c r="F17" s="308"/>
      <c r="G17" s="309" t="s">
        <v>369</v>
      </c>
      <c r="H17" s="309" t="s">
        <v>1356</v>
      </c>
      <c r="I17" s="304" t="s">
        <v>1357</v>
      </c>
      <c r="J17" s="309" t="s">
        <v>1358</v>
      </c>
      <c r="K17" s="309" t="s">
        <v>1359</v>
      </c>
      <c r="L17" s="310" t="s">
        <v>431</v>
      </c>
      <c r="M17" s="309" t="s">
        <v>1291</v>
      </c>
      <c r="N17" s="304"/>
      <c r="O17" s="311"/>
      <c r="P17" s="311"/>
      <c r="Q17" s="311"/>
      <c r="R17" s="311"/>
      <c r="S17" s="311"/>
      <c r="T17" s="311"/>
      <c r="U17" s="311"/>
      <c r="V17" s="311"/>
      <c r="W17" s="311"/>
      <c r="X17" s="311"/>
      <c r="Y17" s="311"/>
      <c r="Z17" s="311"/>
    </row>
    <row r="18" spans="1:26" ht="88.5" customHeight="1">
      <c r="A18" s="294"/>
      <c r="B18" s="295">
        <v>14</v>
      </c>
      <c r="C18" s="297">
        <v>45662</v>
      </c>
      <c r="D18" s="297">
        <v>45294</v>
      </c>
      <c r="E18" s="301" t="s">
        <v>1317</v>
      </c>
      <c r="F18" s="302"/>
      <c r="G18" s="295" t="s">
        <v>1360</v>
      </c>
      <c r="H18" s="295" t="s">
        <v>1361</v>
      </c>
      <c r="I18" s="294" t="s">
        <v>1362</v>
      </c>
      <c r="J18" s="295" t="s">
        <v>1363</v>
      </c>
      <c r="K18" s="295" t="s">
        <v>1364</v>
      </c>
      <c r="L18" s="303" t="s">
        <v>414</v>
      </c>
      <c r="M18" s="295" t="s">
        <v>1330</v>
      </c>
      <c r="N18" s="294"/>
    </row>
    <row r="19" spans="1:26" ht="32.25" customHeight="1">
      <c r="A19" s="294"/>
      <c r="B19" s="295">
        <v>15</v>
      </c>
      <c r="C19" s="316">
        <v>45651</v>
      </c>
      <c r="D19" s="316">
        <v>45649</v>
      </c>
      <c r="E19" s="301" t="s">
        <v>1317</v>
      </c>
      <c r="F19" s="302"/>
      <c r="G19" s="295" t="s">
        <v>1365</v>
      </c>
      <c r="H19" s="295" t="s">
        <v>1366</v>
      </c>
      <c r="I19" s="294" t="s">
        <v>1367</v>
      </c>
      <c r="J19" s="295" t="s">
        <v>1368</v>
      </c>
      <c r="K19" s="295" t="s">
        <v>1369</v>
      </c>
      <c r="L19" s="303" t="s">
        <v>414</v>
      </c>
      <c r="M19" s="295" t="s">
        <v>1330</v>
      </c>
      <c r="N19" s="294"/>
    </row>
    <row r="20" spans="1:26" ht="32.25" customHeight="1">
      <c r="A20" s="294"/>
      <c r="B20" s="295">
        <v>16</v>
      </c>
      <c r="C20" s="316">
        <v>45645</v>
      </c>
      <c r="D20" s="316">
        <v>45644</v>
      </c>
      <c r="E20" s="301" t="s">
        <v>1317</v>
      </c>
      <c r="F20" s="302"/>
      <c r="G20" s="295" t="s">
        <v>1365</v>
      </c>
      <c r="H20" s="295" t="s">
        <v>1370</v>
      </c>
      <c r="I20" s="294" t="s">
        <v>1371</v>
      </c>
      <c r="J20" s="295" t="s">
        <v>1372</v>
      </c>
      <c r="K20" s="295" t="s">
        <v>1369</v>
      </c>
      <c r="L20" s="303" t="s">
        <v>1373</v>
      </c>
      <c r="M20" s="295" t="s">
        <v>1330</v>
      </c>
      <c r="N20" s="294"/>
    </row>
    <row r="21" spans="1:26" ht="34">
      <c r="A21" s="294"/>
      <c r="B21" s="295">
        <v>17</v>
      </c>
      <c r="C21" s="317">
        <v>45644</v>
      </c>
      <c r="D21" s="317">
        <v>45628</v>
      </c>
      <c r="E21" s="301" t="s">
        <v>1317</v>
      </c>
      <c r="F21" s="302"/>
      <c r="G21" s="295" t="s">
        <v>591</v>
      </c>
      <c r="H21" s="295" t="s">
        <v>678</v>
      </c>
      <c r="I21" s="294" t="s">
        <v>1374</v>
      </c>
      <c r="J21" s="295" t="s">
        <v>1375</v>
      </c>
      <c r="K21" s="301" t="s">
        <v>1376</v>
      </c>
      <c r="L21" s="303" t="s">
        <v>431</v>
      </c>
      <c r="M21" s="301" t="s">
        <v>1330</v>
      </c>
      <c r="N21" s="294"/>
    </row>
    <row r="22" spans="1:26" ht="75" customHeight="1">
      <c r="A22" s="318"/>
      <c r="B22" s="319">
        <v>18</v>
      </c>
      <c r="C22" s="320">
        <v>45603</v>
      </c>
      <c r="D22" s="320">
        <v>45604</v>
      </c>
      <c r="E22" s="321" t="s">
        <v>1377</v>
      </c>
      <c r="F22" s="322"/>
      <c r="G22" s="303" t="s">
        <v>710</v>
      </c>
      <c r="H22" s="303" t="s">
        <v>318</v>
      </c>
      <c r="I22" s="323" t="s">
        <v>1378</v>
      </c>
      <c r="J22" s="323" t="s">
        <v>1379</v>
      </c>
      <c r="K22" s="303" t="s">
        <v>316</v>
      </c>
      <c r="L22" s="303" t="s">
        <v>414</v>
      </c>
      <c r="M22" s="303" t="s">
        <v>390</v>
      </c>
      <c r="N22" s="323"/>
      <c r="O22" s="51"/>
      <c r="P22" s="51"/>
      <c r="Q22" s="51"/>
      <c r="R22" s="51"/>
      <c r="S22" s="51"/>
      <c r="T22" s="51"/>
      <c r="U22" s="51"/>
      <c r="V22" s="51"/>
      <c r="W22" s="51"/>
      <c r="X22" s="51"/>
      <c r="Y22" s="51"/>
      <c r="Z22" s="51"/>
    </row>
    <row r="23" spans="1:26" ht="68.25" customHeight="1">
      <c r="A23" s="324"/>
      <c r="B23" s="295">
        <v>19</v>
      </c>
      <c r="C23" s="297">
        <v>45616</v>
      </c>
      <c r="D23" s="297">
        <v>45449</v>
      </c>
      <c r="E23" s="301" t="s">
        <v>1317</v>
      </c>
      <c r="F23" s="302"/>
      <c r="G23" s="295" t="s">
        <v>387</v>
      </c>
      <c r="H23" s="295" t="s">
        <v>1380</v>
      </c>
      <c r="I23" s="294" t="s">
        <v>1381</v>
      </c>
      <c r="J23" s="294"/>
      <c r="K23" s="295" t="s">
        <v>1382</v>
      </c>
      <c r="L23" s="295" t="s">
        <v>431</v>
      </c>
      <c r="M23" s="295" t="s">
        <v>390</v>
      </c>
      <c r="N23" s="294"/>
    </row>
    <row r="24" spans="1:26" ht="34">
      <c r="A24" s="323"/>
      <c r="B24" s="325">
        <v>20</v>
      </c>
      <c r="C24" s="320">
        <v>45616</v>
      </c>
      <c r="D24" s="320">
        <v>45449</v>
      </c>
      <c r="E24" s="321" t="s">
        <v>1317</v>
      </c>
      <c r="F24" s="322"/>
      <c r="G24" s="303" t="s">
        <v>27</v>
      </c>
      <c r="H24" s="303" t="s">
        <v>1383</v>
      </c>
      <c r="I24" s="323" t="s">
        <v>1384</v>
      </c>
      <c r="J24" s="303"/>
      <c r="K24" s="303" t="s">
        <v>1385</v>
      </c>
      <c r="L24" s="303" t="s">
        <v>1355</v>
      </c>
      <c r="M24" s="303" t="s">
        <v>390</v>
      </c>
      <c r="N24" s="323"/>
      <c r="O24" s="51"/>
      <c r="P24" s="51"/>
      <c r="Q24" s="51"/>
      <c r="R24" s="51"/>
      <c r="S24" s="51"/>
      <c r="T24" s="51"/>
      <c r="U24" s="51"/>
      <c r="V24" s="51"/>
      <c r="W24" s="51"/>
      <c r="X24" s="51"/>
      <c r="Y24" s="51"/>
      <c r="Z24" s="51"/>
    </row>
    <row r="25" spans="1:26" ht="34">
      <c r="A25" s="294"/>
      <c r="B25" s="326">
        <v>21</v>
      </c>
      <c r="C25" s="327">
        <v>45616</v>
      </c>
      <c r="D25" s="327">
        <v>45449</v>
      </c>
      <c r="E25" s="328" t="s">
        <v>1317</v>
      </c>
      <c r="F25" s="329"/>
      <c r="G25" s="326" t="s">
        <v>1386</v>
      </c>
      <c r="H25" s="326" t="s">
        <v>1387</v>
      </c>
      <c r="I25" s="330" t="s">
        <v>1388</v>
      </c>
      <c r="J25" s="326" t="s">
        <v>1389</v>
      </c>
      <c r="K25" s="326" t="s">
        <v>1385</v>
      </c>
      <c r="L25" s="326"/>
      <c r="M25" s="326" t="s">
        <v>390</v>
      </c>
      <c r="N25" s="330" t="s">
        <v>1390</v>
      </c>
    </row>
    <row r="26" spans="1:26" ht="16">
      <c r="A26" s="294"/>
      <c r="B26" s="296" t="s">
        <v>1391</v>
      </c>
      <c r="D26" s="295"/>
      <c r="E26" s="295"/>
      <c r="F26" s="295"/>
      <c r="G26" s="295"/>
      <c r="H26" s="294"/>
      <c r="I26" s="294"/>
      <c r="J26" s="294"/>
      <c r="K26" s="295"/>
      <c r="L26" s="295"/>
      <c r="M26" s="295"/>
      <c r="N26" s="294"/>
    </row>
    <row r="27" spans="1:26" ht="23.25" customHeight="1">
      <c r="A27" s="295"/>
      <c r="B27" s="298" t="s">
        <v>290</v>
      </c>
      <c r="C27" s="299" t="s">
        <v>1304</v>
      </c>
      <c r="D27" s="299" t="s">
        <v>1305</v>
      </c>
      <c r="E27" s="299" t="s">
        <v>351</v>
      </c>
      <c r="F27" s="299" t="s">
        <v>1306</v>
      </c>
      <c r="G27" s="299" t="s">
        <v>1307</v>
      </c>
      <c r="H27" s="299" t="s">
        <v>4</v>
      </c>
      <c r="I27" s="299" t="s">
        <v>1308</v>
      </c>
      <c r="J27" s="299" t="s">
        <v>1309</v>
      </c>
      <c r="K27" s="299" t="s">
        <v>1310</v>
      </c>
      <c r="L27" s="299" t="s">
        <v>1311</v>
      </c>
      <c r="M27" s="299" t="s">
        <v>1312</v>
      </c>
      <c r="N27" s="299" t="s">
        <v>1392</v>
      </c>
    </row>
    <row r="28" spans="1:26" ht="221">
      <c r="A28" s="324"/>
      <c r="B28" s="295">
        <v>1</v>
      </c>
      <c r="C28" s="297">
        <v>45825</v>
      </c>
      <c r="D28" s="297">
        <v>44974</v>
      </c>
      <c r="E28" s="301" t="s">
        <v>1393</v>
      </c>
      <c r="F28" s="302"/>
      <c r="G28" s="295" t="s">
        <v>1394</v>
      </c>
      <c r="H28" s="295" t="s">
        <v>1395</v>
      </c>
      <c r="I28" s="294" t="s">
        <v>1396</v>
      </c>
      <c r="J28" s="294"/>
      <c r="K28" s="295"/>
      <c r="L28" s="295"/>
      <c r="M28" s="295"/>
      <c r="N28" s="294"/>
    </row>
    <row r="29" spans="1:26" ht="69.75" customHeight="1">
      <c r="A29" s="324"/>
      <c r="B29" s="295">
        <v>2</v>
      </c>
      <c r="C29" s="297">
        <v>45599</v>
      </c>
      <c r="D29" s="297">
        <v>45597</v>
      </c>
      <c r="E29" s="301" t="s">
        <v>1393</v>
      </c>
      <c r="F29" s="302"/>
      <c r="G29" s="295" t="s">
        <v>710</v>
      </c>
      <c r="H29" s="295" t="s">
        <v>319</v>
      </c>
      <c r="I29" s="294" t="s">
        <v>1397</v>
      </c>
      <c r="J29" s="294" t="s">
        <v>1398</v>
      </c>
      <c r="K29" s="295" t="s">
        <v>82</v>
      </c>
      <c r="L29" s="295" t="s">
        <v>1352</v>
      </c>
      <c r="M29" s="295" t="s">
        <v>390</v>
      </c>
      <c r="N29" s="294"/>
    </row>
    <row r="30" spans="1:26" ht="85">
      <c r="A30" s="294"/>
      <c r="B30" s="295">
        <v>3</v>
      </c>
      <c r="C30" s="317">
        <v>45575</v>
      </c>
      <c r="D30" s="317">
        <v>45562</v>
      </c>
      <c r="E30" s="295" t="s">
        <v>1393</v>
      </c>
      <c r="F30" s="302"/>
      <c r="G30" s="295" t="s">
        <v>1399</v>
      </c>
      <c r="H30" s="295" t="s">
        <v>393</v>
      </c>
      <c r="I30" s="294" t="s">
        <v>1400</v>
      </c>
      <c r="J30" s="295" t="s">
        <v>1401</v>
      </c>
      <c r="K30" s="295" t="s">
        <v>367</v>
      </c>
      <c r="L30" s="295" t="s">
        <v>1352</v>
      </c>
      <c r="M30" s="295" t="s">
        <v>367</v>
      </c>
      <c r="N30" s="294"/>
    </row>
    <row r="31" spans="1:26" ht="34">
      <c r="A31" s="331"/>
      <c r="B31" s="295">
        <v>4</v>
      </c>
      <c r="C31" s="317">
        <v>45579</v>
      </c>
      <c r="D31" s="317">
        <v>45470</v>
      </c>
      <c r="E31" s="297" t="s">
        <v>1393</v>
      </c>
      <c r="F31" s="302"/>
      <c r="G31" s="301" t="s">
        <v>1402</v>
      </c>
      <c r="H31" s="295" t="s">
        <v>321</v>
      </c>
      <c r="I31" s="294" t="s">
        <v>1403</v>
      </c>
      <c r="J31" s="294" t="s">
        <v>1404</v>
      </c>
      <c r="K31" s="301" t="s">
        <v>390</v>
      </c>
      <c r="L31" s="301" t="s">
        <v>1405</v>
      </c>
      <c r="M31" s="301" t="s">
        <v>390</v>
      </c>
      <c r="N31" s="331"/>
    </row>
    <row r="32" spans="1:26" ht="69.75" customHeight="1">
      <c r="A32" s="324"/>
      <c r="B32" s="295">
        <v>5</v>
      </c>
      <c r="C32" s="297">
        <v>45644</v>
      </c>
      <c r="D32" s="297">
        <v>45449</v>
      </c>
      <c r="E32" s="301" t="s">
        <v>1393</v>
      </c>
      <c r="F32" s="302"/>
      <c r="G32" s="295" t="s">
        <v>1406</v>
      </c>
      <c r="H32" s="295" t="s">
        <v>1407</v>
      </c>
      <c r="I32" s="294" t="s">
        <v>1408</v>
      </c>
      <c r="J32" s="294" t="s">
        <v>1409</v>
      </c>
      <c r="K32" s="303" t="s">
        <v>1385</v>
      </c>
      <c r="L32" s="295" t="s">
        <v>1405</v>
      </c>
      <c r="M32" s="295" t="s">
        <v>367</v>
      </c>
      <c r="N32" s="294"/>
    </row>
    <row r="33" spans="1:14" ht="135.75" customHeight="1">
      <c r="A33" s="332"/>
      <c r="B33" s="295">
        <v>6</v>
      </c>
      <c r="C33" s="316">
        <v>46008</v>
      </c>
      <c r="D33" s="297">
        <v>45996</v>
      </c>
      <c r="E33" s="301" t="s">
        <v>1393</v>
      </c>
      <c r="F33" s="302"/>
      <c r="G33" s="295" t="s">
        <v>506</v>
      </c>
      <c r="H33" s="295" t="s">
        <v>1410</v>
      </c>
      <c r="I33" s="294" t="s">
        <v>1411</v>
      </c>
      <c r="J33" s="294" t="s">
        <v>1412</v>
      </c>
      <c r="K33" s="295" t="s">
        <v>40</v>
      </c>
      <c r="L33" s="295" t="s">
        <v>1413</v>
      </c>
      <c r="M33" s="295" t="s">
        <v>40</v>
      </c>
      <c r="N33" s="294"/>
    </row>
    <row r="34" spans="1:14" ht="56.25" customHeight="1">
      <c r="A34" s="324"/>
      <c r="B34" s="295"/>
      <c r="C34" s="316"/>
      <c r="D34" s="297"/>
      <c r="E34" s="301"/>
      <c r="F34" s="302"/>
      <c r="G34" s="295"/>
      <c r="H34" s="295"/>
      <c r="I34" s="294"/>
      <c r="J34" s="294"/>
      <c r="K34" s="295"/>
      <c r="L34" s="295"/>
      <c r="M34" s="295"/>
      <c r="N34" s="294"/>
    </row>
    <row r="35" spans="1:14" ht="16">
      <c r="A35" s="294"/>
      <c r="B35" s="324" t="s">
        <v>1414</v>
      </c>
      <c r="D35" s="295"/>
      <c r="E35" s="295"/>
      <c r="F35" s="295"/>
      <c r="G35" s="295"/>
      <c r="H35" s="294"/>
      <c r="I35" s="295"/>
      <c r="J35" s="295"/>
      <c r="K35" s="295"/>
      <c r="L35" s="295"/>
      <c r="M35" s="295"/>
      <c r="N35" s="294"/>
    </row>
    <row r="36" spans="1:14" ht="16">
      <c r="A36" s="294"/>
      <c r="B36" s="324" t="s">
        <v>1415</v>
      </c>
      <c r="E36" s="295"/>
      <c r="F36" s="295"/>
      <c r="G36" s="295"/>
      <c r="H36" s="294"/>
      <c r="I36" s="295"/>
      <c r="J36" s="295"/>
      <c r="K36" s="295"/>
      <c r="L36" s="295"/>
      <c r="M36" s="295"/>
      <c r="N36" s="294"/>
    </row>
    <row r="37" spans="1:14" ht="16">
      <c r="A37" s="294"/>
      <c r="B37" s="324" t="s">
        <v>1416</v>
      </c>
      <c r="F37" s="295"/>
      <c r="G37" s="295"/>
      <c r="H37" s="294"/>
      <c r="I37" s="295"/>
      <c r="J37" s="295"/>
      <c r="K37" s="295"/>
      <c r="L37" s="295"/>
      <c r="M37" s="295"/>
      <c r="N37" s="294"/>
    </row>
    <row r="38" spans="1:14" ht="16">
      <c r="A38" s="294"/>
      <c r="B38" s="324" t="s">
        <v>1417</v>
      </c>
      <c r="D38" s="295"/>
      <c r="E38" s="295"/>
      <c r="F38" s="295"/>
      <c r="G38" s="295"/>
      <c r="H38" s="294"/>
      <c r="I38" s="295"/>
      <c r="J38" s="295"/>
      <c r="K38" s="295"/>
      <c r="L38" s="295"/>
      <c r="M38" s="295"/>
      <c r="N38" s="294"/>
    </row>
    <row r="39" spans="1:14" ht="16">
      <c r="A39" s="294"/>
      <c r="B39" s="324" t="s">
        <v>1418</v>
      </c>
      <c r="I39" s="295"/>
      <c r="J39" s="295"/>
      <c r="K39" s="295"/>
      <c r="L39" s="295"/>
      <c r="M39" s="295"/>
      <c r="N39" s="294"/>
    </row>
    <row r="40" spans="1:14" ht="16">
      <c r="A40" s="294"/>
      <c r="B40" s="324" t="s">
        <v>1419</v>
      </c>
      <c r="K40" s="295"/>
      <c r="L40" s="295"/>
      <c r="M40" s="295"/>
      <c r="N40" s="294"/>
    </row>
    <row r="41" spans="1:14" ht="16">
      <c r="A41" s="294"/>
      <c r="B41" s="324" t="s">
        <v>1420</v>
      </c>
      <c r="K41" s="295"/>
      <c r="L41" s="295"/>
      <c r="M41" s="295"/>
      <c r="N41" s="294"/>
    </row>
    <row r="42" spans="1:14" ht="16">
      <c r="A42" s="294"/>
      <c r="B42" s="324" t="s">
        <v>1421</v>
      </c>
      <c r="I42" s="295"/>
      <c r="J42" s="295"/>
      <c r="K42" s="295"/>
      <c r="L42" s="295"/>
      <c r="M42" s="295"/>
      <c r="N42" s="294"/>
    </row>
    <row r="43" spans="1:14" ht="17.25" customHeight="1">
      <c r="A43" s="294"/>
      <c r="B43" s="324" t="s">
        <v>1422</v>
      </c>
      <c r="G43" s="295"/>
      <c r="H43" s="294"/>
      <c r="I43" s="295"/>
      <c r="J43" s="295"/>
      <c r="K43" s="295"/>
      <c r="L43" s="295"/>
      <c r="M43" s="295"/>
      <c r="N43" s="294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D1 SDI">
    <tabColor rgb="FFFFFFFF"/>
  </sheetPr>
  <dimension ref="A1:AM191"/>
  <sheetViews>
    <sheetView tabSelected="1" workbookViewId="0"/>
  </sheetViews>
  <sheetFormatPr baseColWidth="10" defaultRowHeight="15"/>
  <cols>
    <col min="1" max="1" width="1.796875" style="102" customWidth="1"/>
    <col min="2" max="3" width="3.3984375" style="102" customWidth="1"/>
    <col min="4" max="4" width="15.3984375" style="102" customWidth="1"/>
    <col min="5" max="5" width="18.796875" style="102" customWidth="1"/>
    <col min="6" max="6" width="14.3984375" style="99" customWidth="1"/>
    <col min="7" max="7" width="16.59765625" style="99" customWidth="1"/>
    <col min="8" max="8" width="62" style="102" customWidth="1"/>
    <col min="9" max="9" width="61" style="102" customWidth="1"/>
    <col min="10" max="10" width="22.19921875" style="102" customWidth="1"/>
    <col min="11" max="12" width="16.796875" style="102" customWidth="1"/>
    <col min="13" max="39" width="13.796875" style="102" customWidth="1"/>
  </cols>
  <sheetData>
    <row r="1" spans="1:39">
      <c r="A1" s="101"/>
      <c r="B1" s="449"/>
      <c r="C1" s="450"/>
      <c r="D1" s="450"/>
      <c r="E1" s="450"/>
      <c r="F1" s="451"/>
      <c r="G1" s="451"/>
      <c r="H1" s="450"/>
      <c r="I1" s="450"/>
      <c r="J1" s="126"/>
      <c r="K1" s="127"/>
      <c r="L1" s="126"/>
      <c r="M1" s="127"/>
      <c r="N1" s="127"/>
      <c r="O1" s="101"/>
      <c r="P1" s="101"/>
      <c r="Q1" s="101"/>
      <c r="R1" s="101"/>
      <c r="S1" s="101"/>
      <c r="T1" s="101"/>
      <c r="U1" s="101"/>
      <c r="V1" s="101"/>
      <c r="W1" s="101"/>
      <c r="X1" s="101"/>
      <c r="Y1" s="101"/>
      <c r="Z1" s="101"/>
      <c r="AA1" s="101"/>
      <c r="AB1" s="101"/>
      <c r="AC1" s="101"/>
    </row>
    <row r="2" spans="1:39" ht="16">
      <c r="A2" s="99"/>
      <c r="B2" s="128" t="s">
        <v>290</v>
      </c>
      <c r="C2" s="128" t="s">
        <v>290</v>
      </c>
      <c r="D2" s="129" t="s">
        <v>291</v>
      </c>
      <c r="E2" s="130" t="s">
        <v>292</v>
      </c>
      <c r="F2" s="128" t="s">
        <v>293</v>
      </c>
      <c r="G2" s="128" t="s">
        <v>4</v>
      </c>
      <c r="H2" s="128" t="s">
        <v>294</v>
      </c>
      <c r="I2" s="128" t="s">
        <v>295</v>
      </c>
      <c r="J2" s="130" t="s">
        <v>408</v>
      </c>
      <c r="K2" s="99"/>
      <c r="L2" s="99"/>
      <c r="M2" s="99"/>
      <c r="N2" s="99"/>
      <c r="O2" s="99"/>
      <c r="P2" s="99"/>
      <c r="Q2" s="99"/>
      <c r="R2" s="99"/>
      <c r="S2" s="99"/>
      <c r="T2" s="99"/>
      <c r="U2" s="99"/>
      <c r="V2" s="99"/>
      <c r="W2" s="99"/>
      <c r="X2" s="99"/>
      <c r="Y2" s="99"/>
      <c r="Z2" s="99"/>
      <c r="AA2" s="99"/>
      <c r="AB2" s="99"/>
      <c r="AC2" s="99"/>
      <c r="AD2" s="99"/>
      <c r="AE2" s="99"/>
      <c r="AF2" s="99"/>
      <c r="AG2" s="99"/>
      <c r="AH2" s="99"/>
      <c r="AI2" s="99"/>
      <c r="AJ2" s="99"/>
      <c r="AK2" s="99"/>
      <c r="AL2" s="99"/>
      <c r="AM2" s="99"/>
    </row>
    <row r="3" spans="1:39" ht="80">
      <c r="B3" s="99">
        <v>24</v>
      </c>
      <c r="C3" s="99">
        <v>11</v>
      </c>
      <c r="D3" s="100">
        <v>45673</v>
      </c>
      <c r="E3" s="101" t="s">
        <v>409</v>
      </c>
      <c r="F3" s="99" t="s">
        <v>410</v>
      </c>
      <c r="G3" s="99" t="s">
        <v>411</v>
      </c>
      <c r="H3" s="101" t="s">
        <v>412</v>
      </c>
      <c r="I3" s="101" t="s">
        <v>413</v>
      </c>
      <c r="J3" s="102" t="s">
        <v>414</v>
      </c>
    </row>
    <row r="4" spans="1:39" ht="17">
      <c r="B4" s="99">
        <v>23</v>
      </c>
      <c r="C4" s="99">
        <v>10</v>
      </c>
      <c r="D4" s="100">
        <v>45630</v>
      </c>
      <c r="E4" s="102" t="s">
        <v>415</v>
      </c>
      <c r="F4" s="99" t="s">
        <v>325</v>
      </c>
      <c r="G4" s="99" t="s">
        <v>416</v>
      </c>
      <c r="H4" s="102" t="s">
        <v>417</v>
      </c>
      <c r="I4" s="102" t="s">
        <v>1809</v>
      </c>
      <c r="J4" s="102" t="s">
        <v>418</v>
      </c>
    </row>
    <row r="5" spans="1:39">
      <c r="B5" s="99">
        <v>22</v>
      </c>
      <c r="C5" s="99">
        <v>9</v>
      </c>
      <c r="D5" s="100">
        <v>45600</v>
      </c>
      <c r="E5" s="102" t="s">
        <v>400</v>
      </c>
      <c r="F5" s="99" t="s">
        <v>325</v>
      </c>
      <c r="G5" s="125" t="s">
        <v>399</v>
      </c>
      <c r="H5" s="102" t="s">
        <v>419</v>
      </c>
      <c r="I5" s="102" t="s">
        <v>420</v>
      </c>
      <c r="J5" s="102" t="s">
        <v>414</v>
      </c>
    </row>
    <row r="6" spans="1:39" ht="17">
      <c r="B6" s="99">
        <v>21</v>
      </c>
      <c r="C6" s="99">
        <v>8</v>
      </c>
      <c r="D6" s="100">
        <v>45622</v>
      </c>
      <c r="E6" s="102" t="s">
        <v>421</v>
      </c>
      <c r="F6" s="99" t="s">
        <v>325</v>
      </c>
      <c r="G6" s="99" t="s">
        <v>422</v>
      </c>
      <c r="H6" s="102" t="s">
        <v>423</v>
      </c>
      <c r="I6" s="102" t="s">
        <v>1810</v>
      </c>
      <c r="J6" s="102" t="s">
        <v>418</v>
      </c>
    </row>
    <row r="7" spans="1:39">
      <c r="B7" s="99">
        <v>20</v>
      </c>
      <c r="C7" s="99">
        <v>7</v>
      </c>
      <c r="D7" s="100">
        <v>45582</v>
      </c>
      <c r="E7" s="102" t="s">
        <v>343</v>
      </c>
      <c r="F7" s="99" t="s">
        <v>297</v>
      </c>
      <c r="G7" s="99" t="s">
        <v>344</v>
      </c>
      <c r="H7" s="102" t="s">
        <v>417</v>
      </c>
      <c r="I7" s="131" t="s">
        <v>424</v>
      </c>
      <c r="J7" s="102" t="s">
        <v>414</v>
      </c>
    </row>
    <row r="8" spans="1:39" ht="17">
      <c r="B8" s="99">
        <v>19</v>
      </c>
      <c r="C8" s="99">
        <v>6</v>
      </c>
      <c r="D8" s="100">
        <v>45546</v>
      </c>
      <c r="E8" s="102" t="s">
        <v>425</v>
      </c>
      <c r="F8" s="99" t="s">
        <v>297</v>
      </c>
      <c r="G8" s="99" t="s">
        <v>426</v>
      </c>
      <c r="H8" s="102" t="s">
        <v>427</v>
      </c>
      <c r="I8" s="102" t="s">
        <v>1811</v>
      </c>
      <c r="J8" s="102" t="s">
        <v>414</v>
      </c>
    </row>
    <row r="9" spans="1:39" ht="17">
      <c r="B9" s="99">
        <v>18</v>
      </c>
      <c r="C9" s="99">
        <v>5</v>
      </c>
      <c r="D9" s="100">
        <v>45527</v>
      </c>
      <c r="E9" s="102" t="s">
        <v>428</v>
      </c>
      <c r="F9" s="99" t="s">
        <v>325</v>
      </c>
      <c r="G9" s="99" t="s">
        <v>429</v>
      </c>
      <c r="H9" s="102" t="s">
        <v>430</v>
      </c>
      <c r="I9" s="102" t="s">
        <v>1812</v>
      </c>
      <c r="J9" s="102" t="s">
        <v>431</v>
      </c>
    </row>
    <row r="10" spans="1:39" ht="17">
      <c r="B10" s="99">
        <v>17</v>
      </c>
      <c r="C10" s="99">
        <v>4</v>
      </c>
      <c r="D10" s="100">
        <v>45429</v>
      </c>
      <c r="E10" s="102" t="s">
        <v>432</v>
      </c>
      <c r="F10" s="99" t="s">
        <v>433</v>
      </c>
      <c r="G10" s="99">
        <v>203214</v>
      </c>
      <c r="H10" s="102" t="s">
        <v>434</v>
      </c>
      <c r="I10" s="102" t="s">
        <v>1813</v>
      </c>
      <c r="J10" s="102" t="s">
        <v>414</v>
      </c>
    </row>
    <row r="11" spans="1:39" ht="17">
      <c r="B11" s="99">
        <v>16</v>
      </c>
      <c r="C11" s="99">
        <v>3</v>
      </c>
      <c r="D11" s="100">
        <v>45442</v>
      </c>
      <c r="E11" s="102" t="s">
        <v>340</v>
      </c>
      <c r="F11" s="99" t="s">
        <v>325</v>
      </c>
      <c r="G11" s="99" t="s">
        <v>341</v>
      </c>
      <c r="H11" s="102" t="s">
        <v>434</v>
      </c>
      <c r="I11" s="102" t="s">
        <v>1814</v>
      </c>
      <c r="J11" s="102" t="s">
        <v>414</v>
      </c>
    </row>
    <row r="12" spans="1:39" ht="17">
      <c r="B12" s="99">
        <v>15</v>
      </c>
      <c r="C12" s="99">
        <v>2</v>
      </c>
      <c r="D12" s="100">
        <v>45441</v>
      </c>
      <c r="E12" s="102" t="s">
        <v>435</v>
      </c>
      <c r="F12" s="99" t="s">
        <v>297</v>
      </c>
      <c r="G12" s="99" t="s">
        <v>436</v>
      </c>
      <c r="H12" s="101" t="s">
        <v>437</v>
      </c>
      <c r="I12" s="102" t="s">
        <v>1815</v>
      </c>
      <c r="J12" s="102" t="s">
        <v>438</v>
      </c>
    </row>
    <row r="13" spans="1:39" ht="17">
      <c r="B13" s="132">
        <v>14</v>
      </c>
      <c r="C13" s="132">
        <v>1</v>
      </c>
      <c r="D13" s="133">
        <v>45391</v>
      </c>
      <c r="E13" s="134" t="s">
        <v>439</v>
      </c>
      <c r="F13" s="132" t="s">
        <v>297</v>
      </c>
      <c r="G13" s="132" t="s">
        <v>440</v>
      </c>
      <c r="H13" s="134" t="s">
        <v>441</v>
      </c>
      <c r="I13" s="134" t="s">
        <v>1816</v>
      </c>
      <c r="J13" s="134" t="s">
        <v>414</v>
      </c>
    </row>
    <row r="14" spans="1:39" ht="192">
      <c r="B14" s="99">
        <v>13</v>
      </c>
      <c r="C14" s="99">
        <f>1+C15</f>
        <v>5</v>
      </c>
      <c r="D14" s="100">
        <v>45352</v>
      </c>
      <c r="E14" s="102" t="s">
        <v>442</v>
      </c>
      <c r="F14" s="99" t="s">
        <v>433</v>
      </c>
      <c r="G14" s="99">
        <v>204326</v>
      </c>
      <c r="H14" s="135" t="s">
        <v>443</v>
      </c>
      <c r="I14" s="101" t="s">
        <v>444</v>
      </c>
      <c r="J14" s="102" t="s">
        <v>414</v>
      </c>
    </row>
    <row r="15" spans="1:39" ht="17">
      <c r="B15" s="99">
        <v>12</v>
      </c>
      <c r="C15" s="99">
        <f>1+C16</f>
        <v>4</v>
      </c>
      <c r="D15" s="100">
        <v>45279</v>
      </c>
      <c r="E15" s="101" t="s">
        <v>445</v>
      </c>
      <c r="F15" s="99" t="s">
        <v>297</v>
      </c>
      <c r="G15" s="99" t="s">
        <v>446</v>
      </c>
      <c r="H15" s="101" t="s">
        <v>434</v>
      </c>
      <c r="I15" s="102" t="s">
        <v>1817</v>
      </c>
      <c r="J15" s="102" t="s">
        <v>447</v>
      </c>
    </row>
    <row r="16" spans="1:39" ht="17">
      <c r="B16" s="99">
        <v>11</v>
      </c>
      <c r="C16" s="99">
        <f>1+C17</f>
        <v>3</v>
      </c>
      <c r="D16" s="100">
        <v>45257</v>
      </c>
      <c r="E16" s="101" t="s">
        <v>296</v>
      </c>
      <c r="F16" s="99" t="s">
        <v>325</v>
      </c>
      <c r="G16" s="99" t="s">
        <v>448</v>
      </c>
      <c r="H16" s="101" t="s">
        <v>449</v>
      </c>
      <c r="I16" s="102" t="s">
        <v>1818</v>
      </c>
      <c r="J16" s="102" t="s">
        <v>431</v>
      </c>
    </row>
    <row r="17" spans="2:10" ht="48">
      <c r="B17" s="99">
        <f>1+B18</f>
        <v>10</v>
      </c>
      <c r="C17" s="99">
        <v>2</v>
      </c>
      <c r="D17" s="100">
        <v>45217</v>
      </c>
      <c r="E17" s="101" t="s">
        <v>450</v>
      </c>
      <c r="F17" s="99" t="s">
        <v>297</v>
      </c>
      <c r="G17" s="103" t="s">
        <v>451</v>
      </c>
      <c r="H17" s="101" t="s">
        <v>417</v>
      </c>
      <c r="I17" s="102" t="s">
        <v>1819</v>
      </c>
      <c r="J17" s="102" t="s">
        <v>414</v>
      </c>
    </row>
    <row r="18" spans="2:10" ht="17">
      <c r="B18" s="132">
        <f>1+B19</f>
        <v>9</v>
      </c>
      <c r="C18" s="132">
        <v>1</v>
      </c>
      <c r="D18" s="133">
        <v>45226</v>
      </c>
      <c r="E18" s="136" t="s">
        <v>400</v>
      </c>
      <c r="F18" s="132" t="s">
        <v>325</v>
      </c>
      <c r="G18" s="137" t="s">
        <v>399</v>
      </c>
      <c r="H18" s="136" t="s">
        <v>452</v>
      </c>
      <c r="I18" s="134" t="s">
        <v>1819</v>
      </c>
      <c r="J18" s="134" t="s">
        <v>414</v>
      </c>
    </row>
    <row r="19" spans="2:10" ht="16">
      <c r="B19" s="99">
        <f>1+B20</f>
        <v>8</v>
      </c>
      <c r="C19" s="99">
        <f>1+C20</f>
        <v>8</v>
      </c>
      <c r="D19" s="100">
        <v>45210</v>
      </c>
      <c r="E19" s="101" t="s">
        <v>453</v>
      </c>
      <c r="F19" s="99" t="s">
        <v>297</v>
      </c>
      <c r="G19" s="99" t="s">
        <v>454</v>
      </c>
      <c r="H19" s="101" t="s">
        <v>434</v>
      </c>
      <c r="I19" s="102" t="s">
        <v>455</v>
      </c>
      <c r="J19" s="102" t="s">
        <v>414</v>
      </c>
    </row>
    <row r="20" spans="2:10" ht="48">
      <c r="B20" s="99">
        <v>7</v>
      </c>
      <c r="C20" s="99">
        <v>7</v>
      </c>
      <c r="D20" s="100">
        <v>45175</v>
      </c>
      <c r="E20" s="101" t="s">
        <v>456</v>
      </c>
      <c r="F20" s="99" t="s">
        <v>325</v>
      </c>
      <c r="G20" s="125" t="s">
        <v>457</v>
      </c>
      <c r="H20" s="101" t="s">
        <v>458</v>
      </c>
      <c r="I20" s="102" t="s">
        <v>459</v>
      </c>
    </row>
    <row r="21" spans="2:10" ht="16">
      <c r="B21" s="99">
        <v>6</v>
      </c>
      <c r="C21" s="99">
        <v>6</v>
      </c>
      <c r="D21" s="100">
        <v>45189</v>
      </c>
      <c r="E21" s="101" t="s">
        <v>407</v>
      </c>
      <c r="F21" s="99" t="s">
        <v>297</v>
      </c>
      <c r="G21" s="99" t="s">
        <v>460</v>
      </c>
      <c r="H21" s="101" t="s">
        <v>461</v>
      </c>
      <c r="I21" s="102" t="s">
        <v>459</v>
      </c>
    </row>
    <row r="22" spans="2:10" ht="16">
      <c r="B22" s="99">
        <v>5</v>
      </c>
      <c r="C22" s="99">
        <v>5</v>
      </c>
      <c r="D22" s="100">
        <v>45139</v>
      </c>
      <c r="E22" s="101" t="s">
        <v>456</v>
      </c>
      <c r="F22" s="99" t="s">
        <v>325</v>
      </c>
      <c r="G22" s="125" t="s">
        <v>457</v>
      </c>
      <c r="H22" s="101" t="s">
        <v>434</v>
      </c>
      <c r="I22" s="102" t="s">
        <v>459</v>
      </c>
    </row>
    <row r="23" spans="2:10" ht="16">
      <c r="B23" s="99">
        <v>4</v>
      </c>
      <c r="C23" s="99">
        <v>4</v>
      </c>
      <c r="D23" s="100">
        <v>45126</v>
      </c>
      <c r="E23" s="101" t="s">
        <v>462</v>
      </c>
      <c r="F23" s="99" t="s">
        <v>325</v>
      </c>
      <c r="G23" s="99" t="s">
        <v>463</v>
      </c>
      <c r="H23" s="101" t="s">
        <v>464</v>
      </c>
      <c r="I23" s="102" t="s">
        <v>459</v>
      </c>
    </row>
    <row r="24" spans="2:10" ht="16">
      <c r="B24" s="99">
        <v>3</v>
      </c>
      <c r="C24" s="99">
        <v>3</v>
      </c>
      <c r="D24" s="100">
        <v>45138</v>
      </c>
      <c r="E24" s="101" t="s">
        <v>456</v>
      </c>
      <c r="F24" s="99" t="s">
        <v>325</v>
      </c>
      <c r="G24" s="125" t="s">
        <v>457</v>
      </c>
      <c r="H24" s="101" t="s">
        <v>434</v>
      </c>
      <c r="I24" s="102" t="s">
        <v>459</v>
      </c>
    </row>
    <row r="25" spans="2:10" ht="16">
      <c r="B25" s="99">
        <v>2</v>
      </c>
      <c r="C25" s="99">
        <v>2</v>
      </c>
      <c r="D25" s="104">
        <v>45065</v>
      </c>
      <c r="E25" s="101" t="s">
        <v>465</v>
      </c>
      <c r="F25" s="99" t="s">
        <v>297</v>
      </c>
      <c r="G25" s="103" t="s">
        <v>466</v>
      </c>
      <c r="H25" s="101" t="s">
        <v>467</v>
      </c>
      <c r="I25" s="102" t="s">
        <v>459</v>
      </c>
    </row>
    <row r="26" spans="2:10">
      <c r="B26" s="96">
        <v>1</v>
      </c>
      <c r="C26" s="96">
        <v>1</v>
      </c>
      <c r="D26" s="97">
        <v>44966</v>
      </c>
      <c r="E26" s="98" t="s">
        <v>328</v>
      </c>
      <c r="F26" s="96" t="s">
        <v>297</v>
      </c>
      <c r="G26" s="96" t="s">
        <v>329</v>
      </c>
      <c r="H26" s="98" t="s">
        <v>330</v>
      </c>
      <c r="I26" s="138" t="s">
        <v>468</v>
      </c>
      <c r="J26" s="96"/>
    </row>
    <row r="27" spans="2:10">
      <c r="B27" s="99"/>
    </row>
    <row r="28" spans="2:10">
      <c r="B28" s="99"/>
    </row>
    <row r="29" spans="2:10">
      <c r="B29" s="99"/>
    </row>
    <row r="30" spans="2:10">
      <c r="B30" s="99"/>
    </row>
    <row r="31" spans="2:10">
      <c r="B31" s="99"/>
    </row>
    <row r="32" spans="2:10">
      <c r="B32" s="99"/>
    </row>
    <row r="33" spans="2:2">
      <c r="B33" s="99"/>
    </row>
    <row r="34" spans="2:2">
      <c r="B34" s="99"/>
    </row>
    <row r="35" spans="2:2">
      <c r="B35" s="99"/>
    </row>
    <row r="36" spans="2:2">
      <c r="B36" s="99"/>
    </row>
    <row r="37" spans="2:2">
      <c r="B37" s="99"/>
    </row>
    <row r="38" spans="2:2">
      <c r="B38" s="99"/>
    </row>
    <row r="39" spans="2:2">
      <c r="B39" s="99"/>
    </row>
    <row r="40" spans="2:2">
      <c r="B40" s="99"/>
    </row>
    <row r="41" spans="2:2">
      <c r="B41" s="99"/>
    </row>
    <row r="42" spans="2:2">
      <c r="B42" s="99"/>
    </row>
    <row r="43" spans="2:2">
      <c r="B43" s="99"/>
    </row>
    <row r="44" spans="2:2">
      <c r="B44" s="99"/>
    </row>
    <row r="45" spans="2:2">
      <c r="B45" s="99"/>
    </row>
    <row r="46" spans="2:2">
      <c r="B46" s="99"/>
    </row>
    <row r="47" spans="2:2">
      <c r="B47" s="99"/>
    </row>
    <row r="48" spans="2:2">
      <c r="B48" s="99"/>
    </row>
    <row r="49" spans="2:2">
      <c r="B49" s="99"/>
    </row>
    <row r="50" spans="2:2">
      <c r="B50" s="99"/>
    </row>
    <row r="51" spans="2:2">
      <c r="B51" s="99"/>
    </row>
    <row r="52" spans="2:2">
      <c r="B52" s="99"/>
    </row>
    <row r="53" spans="2:2">
      <c r="B53" s="99"/>
    </row>
    <row r="54" spans="2:2">
      <c r="B54" s="99"/>
    </row>
    <row r="55" spans="2:2">
      <c r="B55" s="99"/>
    </row>
    <row r="56" spans="2:2">
      <c r="B56" s="99"/>
    </row>
    <row r="57" spans="2:2">
      <c r="B57" s="99"/>
    </row>
    <row r="58" spans="2:2">
      <c r="B58" s="99"/>
    </row>
    <row r="59" spans="2:2">
      <c r="B59" s="99"/>
    </row>
    <row r="60" spans="2:2">
      <c r="B60" s="99"/>
    </row>
    <row r="61" spans="2:2">
      <c r="B61" s="99"/>
    </row>
    <row r="62" spans="2:2">
      <c r="B62" s="99"/>
    </row>
    <row r="63" spans="2:2">
      <c r="B63" s="99"/>
    </row>
    <row r="64" spans="2:2">
      <c r="B64" s="99"/>
    </row>
    <row r="65" spans="2:2">
      <c r="B65" s="99"/>
    </row>
    <row r="66" spans="2:2">
      <c r="B66" s="99"/>
    </row>
    <row r="67" spans="2:2">
      <c r="B67" s="99"/>
    </row>
    <row r="68" spans="2:2">
      <c r="B68" s="99"/>
    </row>
    <row r="69" spans="2:2">
      <c r="B69" s="99"/>
    </row>
    <row r="70" spans="2:2">
      <c r="B70" s="99"/>
    </row>
    <row r="71" spans="2:2">
      <c r="B71" s="99"/>
    </row>
    <row r="72" spans="2:2">
      <c r="B72" s="99"/>
    </row>
    <row r="73" spans="2:2">
      <c r="B73" s="99"/>
    </row>
    <row r="74" spans="2:2">
      <c r="B74" s="99"/>
    </row>
    <row r="75" spans="2:2">
      <c r="B75" s="99"/>
    </row>
    <row r="76" spans="2:2">
      <c r="B76" s="99"/>
    </row>
    <row r="77" spans="2:2">
      <c r="B77" s="99"/>
    </row>
    <row r="78" spans="2:2">
      <c r="B78" s="99"/>
    </row>
    <row r="79" spans="2:2">
      <c r="B79" s="99"/>
    </row>
    <row r="80" spans="2:2">
      <c r="B80" s="99"/>
    </row>
    <row r="81" spans="2:2">
      <c r="B81" s="99"/>
    </row>
    <row r="82" spans="2:2">
      <c r="B82" s="99"/>
    </row>
    <row r="83" spans="2:2">
      <c r="B83" s="99"/>
    </row>
    <row r="84" spans="2:2">
      <c r="B84" s="99"/>
    </row>
    <row r="85" spans="2:2">
      <c r="B85" s="99"/>
    </row>
    <row r="86" spans="2:2">
      <c r="B86" s="99"/>
    </row>
    <row r="87" spans="2:2">
      <c r="B87" s="99"/>
    </row>
    <row r="88" spans="2:2">
      <c r="B88" s="99"/>
    </row>
    <row r="89" spans="2:2">
      <c r="B89" s="99"/>
    </row>
    <row r="90" spans="2:2">
      <c r="B90" s="99"/>
    </row>
    <row r="91" spans="2:2">
      <c r="B91" s="99"/>
    </row>
    <row r="92" spans="2:2">
      <c r="B92" s="99"/>
    </row>
    <row r="93" spans="2:2">
      <c r="B93" s="99"/>
    </row>
    <row r="94" spans="2:2">
      <c r="B94" s="99"/>
    </row>
    <row r="95" spans="2:2">
      <c r="B95" s="99"/>
    </row>
    <row r="96" spans="2:2">
      <c r="B96" s="99"/>
    </row>
    <row r="97" spans="2:2">
      <c r="B97" s="99"/>
    </row>
    <row r="98" spans="2:2">
      <c r="B98" s="99"/>
    </row>
    <row r="99" spans="2:2">
      <c r="B99" s="99"/>
    </row>
    <row r="100" spans="2:2">
      <c r="B100" s="99"/>
    </row>
    <row r="101" spans="2:2">
      <c r="B101" s="99"/>
    </row>
    <row r="102" spans="2:2">
      <c r="B102" s="99"/>
    </row>
    <row r="103" spans="2:2">
      <c r="B103" s="99"/>
    </row>
    <row r="104" spans="2:2">
      <c r="B104" s="99"/>
    </row>
    <row r="105" spans="2:2">
      <c r="B105" s="99"/>
    </row>
    <row r="106" spans="2:2">
      <c r="B106" s="99"/>
    </row>
    <row r="107" spans="2:2">
      <c r="B107" s="99"/>
    </row>
    <row r="108" spans="2:2">
      <c r="B108" s="99"/>
    </row>
    <row r="109" spans="2:2">
      <c r="B109" s="99"/>
    </row>
    <row r="110" spans="2:2">
      <c r="B110" s="99"/>
    </row>
    <row r="111" spans="2:2">
      <c r="B111" s="99"/>
    </row>
    <row r="112" spans="2:2">
      <c r="B112" s="99"/>
    </row>
    <row r="113" spans="2:2">
      <c r="B113" s="99"/>
    </row>
    <row r="114" spans="2:2">
      <c r="B114" s="99"/>
    </row>
    <row r="115" spans="2:2">
      <c r="B115" s="99"/>
    </row>
    <row r="116" spans="2:2">
      <c r="B116" s="99"/>
    </row>
    <row r="117" spans="2:2">
      <c r="B117" s="99"/>
    </row>
    <row r="118" spans="2:2">
      <c r="B118" s="99"/>
    </row>
    <row r="119" spans="2:2">
      <c r="B119" s="99"/>
    </row>
    <row r="120" spans="2:2">
      <c r="B120" s="99"/>
    </row>
    <row r="121" spans="2:2">
      <c r="B121" s="99"/>
    </row>
    <row r="122" spans="2:2">
      <c r="B122" s="99"/>
    </row>
    <row r="123" spans="2:2">
      <c r="B123" s="99"/>
    </row>
    <row r="124" spans="2:2">
      <c r="B124" s="99"/>
    </row>
    <row r="125" spans="2:2">
      <c r="B125" s="99"/>
    </row>
    <row r="126" spans="2:2">
      <c r="B126" s="99"/>
    </row>
    <row r="127" spans="2:2">
      <c r="B127" s="99"/>
    </row>
    <row r="128" spans="2:2">
      <c r="B128" s="99"/>
    </row>
    <row r="129" spans="2:2">
      <c r="B129" s="99"/>
    </row>
    <row r="130" spans="2:2">
      <c r="B130" s="99"/>
    </row>
    <row r="131" spans="2:2">
      <c r="B131" s="99"/>
    </row>
    <row r="132" spans="2:2">
      <c r="B132" s="99"/>
    </row>
    <row r="133" spans="2:2">
      <c r="B133" s="99"/>
    </row>
    <row r="134" spans="2:2">
      <c r="B134" s="99"/>
    </row>
    <row r="135" spans="2:2">
      <c r="B135" s="99"/>
    </row>
    <row r="136" spans="2:2">
      <c r="B136" s="99"/>
    </row>
    <row r="137" spans="2:2">
      <c r="B137" s="99"/>
    </row>
    <row r="138" spans="2:2">
      <c r="B138" s="99"/>
    </row>
    <row r="139" spans="2:2">
      <c r="B139" s="99"/>
    </row>
    <row r="140" spans="2:2">
      <c r="B140" s="99"/>
    </row>
    <row r="141" spans="2:2">
      <c r="B141" s="99"/>
    </row>
    <row r="142" spans="2:2">
      <c r="B142" s="99"/>
    </row>
    <row r="143" spans="2:2">
      <c r="B143" s="99"/>
    </row>
    <row r="144" spans="2:2">
      <c r="B144" s="99"/>
    </row>
    <row r="145" spans="2:2">
      <c r="B145" s="99"/>
    </row>
    <row r="146" spans="2:2">
      <c r="B146" s="99"/>
    </row>
    <row r="147" spans="2:2">
      <c r="B147" s="99"/>
    </row>
    <row r="148" spans="2:2">
      <c r="B148" s="99"/>
    </row>
    <row r="149" spans="2:2">
      <c r="B149" s="99"/>
    </row>
    <row r="150" spans="2:2">
      <c r="B150" s="99"/>
    </row>
    <row r="151" spans="2:2">
      <c r="B151" s="99"/>
    </row>
    <row r="152" spans="2:2">
      <c r="B152" s="99"/>
    </row>
    <row r="153" spans="2:2">
      <c r="B153" s="99"/>
    </row>
    <row r="154" spans="2:2">
      <c r="B154" s="99"/>
    </row>
    <row r="155" spans="2:2">
      <c r="B155" s="99"/>
    </row>
    <row r="156" spans="2:2">
      <c r="B156" s="99"/>
    </row>
    <row r="157" spans="2:2">
      <c r="B157" s="99"/>
    </row>
    <row r="158" spans="2:2">
      <c r="B158" s="99"/>
    </row>
    <row r="159" spans="2:2">
      <c r="B159" s="99"/>
    </row>
    <row r="160" spans="2:2">
      <c r="B160" s="99"/>
    </row>
    <row r="161" spans="2:2">
      <c r="B161" s="99"/>
    </row>
    <row r="162" spans="2:2">
      <c r="B162" s="99"/>
    </row>
    <row r="163" spans="2:2">
      <c r="B163" s="99"/>
    </row>
    <row r="164" spans="2:2">
      <c r="B164" s="99"/>
    </row>
    <row r="165" spans="2:2">
      <c r="B165" s="99"/>
    </row>
    <row r="166" spans="2:2">
      <c r="B166" s="99"/>
    </row>
    <row r="167" spans="2:2">
      <c r="B167" s="99"/>
    </row>
    <row r="168" spans="2:2">
      <c r="B168" s="99"/>
    </row>
    <row r="169" spans="2:2">
      <c r="B169" s="99"/>
    </row>
    <row r="170" spans="2:2">
      <c r="B170" s="99"/>
    </row>
    <row r="171" spans="2:2">
      <c r="B171" s="99"/>
    </row>
    <row r="172" spans="2:2">
      <c r="B172" s="99"/>
    </row>
    <row r="173" spans="2:2">
      <c r="B173" s="99"/>
    </row>
    <row r="174" spans="2:2">
      <c r="B174" s="99"/>
    </row>
    <row r="175" spans="2:2">
      <c r="B175" s="99"/>
    </row>
    <row r="176" spans="2:2">
      <c r="B176" s="99"/>
    </row>
    <row r="177" spans="2:2">
      <c r="B177" s="99"/>
    </row>
    <row r="178" spans="2:2">
      <c r="B178" s="99"/>
    </row>
    <row r="179" spans="2:2">
      <c r="B179" s="99"/>
    </row>
    <row r="180" spans="2:2">
      <c r="B180" s="99"/>
    </row>
    <row r="181" spans="2:2">
      <c r="B181" s="99"/>
    </row>
    <row r="182" spans="2:2">
      <c r="B182" s="99"/>
    </row>
    <row r="183" spans="2:2">
      <c r="B183" s="99"/>
    </row>
    <row r="184" spans="2:2">
      <c r="B184" s="99"/>
    </row>
    <row r="185" spans="2:2">
      <c r="B185" s="99"/>
    </row>
    <row r="186" spans="2:2">
      <c r="B186" s="99"/>
    </row>
    <row r="187" spans="2:2">
      <c r="B187" s="99"/>
    </row>
    <row r="188" spans="2:2">
      <c r="B188" s="99"/>
    </row>
    <row r="189" spans="2:2">
      <c r="B189" s="99"/>
    </row>
    <row r="190" spans="2:2">
      <c r="B190" s="99"/>
    </row>
    <row r="191" spans="2:2">
      <c r="B191" s="99"/>
    </row>
  </sheetData>
  <mergeCells count="1">
    <mergeCell ref="B1:I1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无法开机">
    <tabColor rgb="FFFFFFFF"/>
  </sheetPr>
  <dimension ref="A2:AA18"/>
  <sheetViews>
    <sheetView workbookViewId="0">
      <selection activeCell="H20" sqref="H20"/>
    </sheetView>
  </sheetViews>
  <sheetFormatPr baseColWidth="10" defaultRowHeight="17"/>
  <cols>
    <col min="1" max="1" width="2" style="111" customWidth="1"/>
    <col min="2" max="2" width="6.3984375" style="108" customWidth="1"/>
    <col min="3" max="3" width="11" style="111" customWidth="1"/>
    <col min="4" max="4" width="16.3984375" style="113" customWidth="1"/>
    <col min="5" max="5" width="19.3984375" style="108" customWidth="1"/>
    <col min="6" max="6" width="18" style="111" customWidth="1"/>
    <col min="7" max="7" width="19" style="111" customWidth="1"/>
    <col min="8" max="8" width="43.59765625" style="111" customWidth="1"/>
    <col min="9" max="9" width="48" style="111" customWidth="1"/>
    <col min="10" max="10" width="12.19921875" style="111" customWidth="1"/>
  </cols>
  <sheetData>
    <row r="2" spans="1:27">
      <c r="A2" s="139"/>
      <c r="B2" s="140" t="s">
        <v>290</v>
      </c>
      <c r="C2" s="140" t="s">
        <v>469</v>
      </c>
      <c r="D2" s="141" t="s">
        <v>291</v>
      </c>
      <c r="E2" s="140" t="s">
        <v>292</v>
      </c>
      <c r="F2" s="140" t="s">
        <v>3</v>
      </c>
      <c r="G2" s="140" t="s">
        <v>4</v>
      </c>
      <c r="H2" s="140" t="s">
        <v>470</v>
      </c>
      <c r="I2" s="140" t="s">
        <v>471</v>
      </c>
      <c r="J2" s="139"/>
      <c r="K2" s="139"/>
      <c r="L2" s="139"/>
      <c r="M2" s="139"/>
      <c r="N2" s="139"/>
      <c r="O2" s="139"/>
      <c r="P2" s="139"/>
      <c r="Q2" s="139"/>
      <c r="R2" s="139"/>
      <c r="S2" s="139"/>
      <c r="T2" s="139"/>
      <c r="U2" s="139"/>
      <c r="V2" s="139"/>
      <c r="W2" s="139"/>
      <c r="X2" s="139"/>
      <c r="Y2" s="139"/>
      <c r="Z2" s="139"/>
      <c r="AA2" s="139"/>
    </row>
    <row r="3" spans="1:27">
      <c r="B3" s="108">
        <v>1</v>
      </c>
      <c r="C3" s="111" t="s">
        <v>305</v>
      </c>
      <c r="D3" s="113">
        <v>44378</v>
      </c>
      <c r="E3" s="142" t="s">
        <v>472</v>
      </c>
      <c r="F3" s="111" t="s">
        <v>473</v>
      </c>
      <c r="G3" s="111" t="s">
        <v>474</v>
      </c>
      <c r="H3" s="111" t="s">
        <v>475</v>
      </c>
      <c r="I3" s="111" t="s">
        <v>476</v>
      </c>
    </row>
    <row r="4" spans="1:27" ht="180">
      <c r="B4" s="108">
        <v>2</v>
      </c>
      <c r="C4" s="111" t="s">
        <v>305</v>
      </c>
      <c r="D4" s="113">
        <v>45033</v>
      </c>
      <c r="E4" s="142" t="s">
        <v>477</v>
      </c>
      <c r="F4" s="111" t="s">
        <v>473</v>
      </c>
      <c r="G4" s="111" t="s">
        <v>478</v>
      </c>
      <c r="H4" s="110" t="s">
        <v>479</v>
      </c>
      <c r="I4" s="111" t="s">
        <v>480</v>
      </c>
    </row>
    <row r="5" spans="1:27">
      <c r="B5" s="108">
        <v>3</v>
      </c>
      <c r="C5" s="111" t="s">
        <v>305</v>
      </c>
      <c r="D5" s="113">
        <v>45278</v>
      </c>
      <c r="E5" s="142" t="s">
        <v>481</v>
      </c>
      <c r="F5" s="111" t="s">
        <v>473</v>
      </c>
      <c r="G5" s="111" t="s">
        <v>482</v>
      </c>
      <c r="H5" s="111" t="s">
        <v>483</v>
      </c>
      <c r="I5" s="111" t="s">
        <v>484</v>
      </c>
    </row>
    <row r="6" spans="1:27">
      <c r="B6" s="108">
        <v>4</v>
      </c>
      <c r="C6" s="111" t="s">
        <v>305</v>
      </c>
      <c r="D6" s="113">
        <v>45039</v>
      </c>
      <c r="E6" s="142" t="s">
        <v>485</v>
      </c>
      <c r="F6" s="111" t="s">
        <v>473</v>
      </c>
      <c r="G6" s="111" t="s">
        <v>457</v>
      </c>
      <c r="H6" s="111" t="s">
        <v>486</v>
      </c>
      <c r="I6" s="111" t="s">
        <v>487</v>
      </c>
    </row>
    <row r="7" spans="1:27">
      <c r="B7" s="108">
        <v>5</v>
      </c>
      <c r="C7" s="111" t="s">
        <v>305</v>
      </c>
      <c r="D7" s="113">
        <v>45086</v>
      </c>
      <c r="E7" s="142" t="s">
        <v>472</v>
      </c>
      <c r="F7" s="111" t="s">
        <v>17</v>
      </c>
      <c r="G7" s="111" t="s">
        <v>488</v>
      </c>
      <c r="H7" s="111" t="s">
        <v>489</v>
      </c>
      <c r="I7" s="111" t="s">
        <v>476</v>
      </c>
    </row>
    <row r="8" spans="1:27">
      <c r="B8" s="108">
        <v>6</v>
      </c>
      <c r="C8" s="111" t="s">
        <v>305</v>
      </c>
      <c r="D8" s="113">
        <v>44740</v>
      </c>
      <c r="E8" s="142" t="s">
        <v>490</v>
      </c>
      <c r="F8" s="111" t="s">
        <v>17</v>
      </c>
      <c r="G8" s="111" t="s">
        <v>491</v>
      </c>
      <c r="H8" s="111" t="s">
        <v>492</v>
      </c>
      <c r="I8" s="111" t="s">
        <v>476</v>
      </c>
    </row>
    <row r="9" spans="1:27">
      <c r="B9" s="108">
        <v>7</v>
      </c>
      <c r="C9" s="111" t="s">
        <v>305</v>
      </c>
      <c r="D9" s="113">
        <v>44846</v>
      </c>
      <c r="E9" s="142" t="s">
        <v>493</v>
      </c>
      <c r="F9" s="111" t="s">
        <v>17</v>
      </c>
      <c r="G9" s="111" t="s">
        <v>494</v>
      </c>
      <c r="H9" s="111" t="s">
        <v>305</v>
      </c>
      <c r="I9" s="111" t="s">
        <v>476</v>
      </c>
    </row>
    <row r="10" spans="1:27">
      <c r="B10" s="108">
        <v>8</v>
      </c>
      <c r="C10" s="111" t="s">
        <v>305</v>
      </c>
      <c r="D10" s="113">
        <v>44931</v>
      </c>
      <c r="E10" s="142" t="s">
        <v>495</v>
      </c>
      <c r="F10" s="111" t="s">
        <v>17</v>
      </c>
      <c r="G10" s="111" t="s">
        <v>496</v>
      </c>
      <c r="H10" s="111" t="s">
        <v>497</v>
      </c>
      <c r="I10" s="111" t="s">
        <v>487</v>
      </c>
    </row>
    <row r="11" spans="1:27">
      <c r="B11" s="108">
        <v>9</v>
      </c>
      <c r="C11" s="111" t="s">
        <v>305</v>
      </c>
      <c r="D11" s="113">
        <v>45241</v>
      </c>
      <c r="E11" s="142" t="s">
        <v>498</v>
      </c>
      <c r="F11" s="111" t="s">
        <v>499</v>
      </c>
      <c r="G11" s="111" t="s">
        <v>500</v>
      </c>
      <c r="H11" s="111" t="s">
        <v>501</v>
      </c>
      <c r="I11" s="111" t="s">
        <v>484</v>
      </c>
    </row>
    <row r="12" spans="1:27">
      <c r="B12" s="108">
        <v>10</v>
      </c>
      <c r="C12" s="111" t="s">
        <v>305</v>
      </c>
      <c r="D12" s="113">
        <v>45271</v>
      </c>
      <c r="E12" s="142" t="s">
        <v>394</v>
      </c>
      <c r="F12" s="111" t="s">
        <v>499</v>
      </c>
      <c r="G12" s="111" t="s">
        <v>502</v>
      </c>
      <c r="H12" s="111" t="s">
        <v>503</v>
      </c>
      <c r="I12" s="111" t="s">
        <v>504</v>
      </c>
    </row>
    <row r="13" spans="1:27">
      <c r="B13" s="108">
        <v>11</v>
      </c>
      <c r="C13" s="111" t="s">
        <v>305</v>
      </c>
      <c r="D13" s="113">
        <v>45111</v>
      </c>
      <c r="E13" s="142" t="s">
        <v>505</v>
      </c>
      <c r="F13" s="111" t="s">
        <v>506</v>
      </c>
      <c r="G13" s="111" t="s">
        <v>507</v>
      </c>
      <c r="H13" s="111" t="s">
        <v>508</v>
      </c>
      <c r="I13" s="111" t="s">
        <v>476</v>
      </c>
    </row>
    <row r="14" spans="1:27">
      <c r="B14" s="108">
        <v>12</v>
      </c>
      <c r="C14" s="111" t="s">
        <v>305</v>
      </c>
      <c r="D14" s="113">
        <v>45068</v>
      </c>
      <c r="E14" s="142" t="s">
        <v>481</v>
      </c>
      <c r="F14" s="111" t="s">
        <v>506</v>
      </c>
      <c r="G14" s="111" t="s">
        <v>509</v>
      </c>
      <c r="H14" s="111" t="s">
        <v>510</v>
      </c>
      <c r="I14" s="111" t="s">
        <v>511</v>
      </c>
    </row>
    <row r="15" spans="1:27">
      <c r="B15" s="108">
        <v>13</v>
      </c>
      <c r="C15" s="111" t="s">
        <v>305</v>
      </c>
      <c r="D15" s="113">
        <v>45068</v>
      </c>
      <c r="E15" s="142" t="s">
        <v>512</v>
      </c>
      <c r="F15" s="111" t="s">
        <v>506</v>
      </c>
      <c r="G15" s="111" t="s">
        <v>513</v>
      </c>
      <c r="H15" s="111" t="s">
        <v>514</v>
      </c>
      <c r="I15" s="111" t="s">
        <v>476</v>
      </c>
    </row>
    <row r="16" spans="1:27">
      <c r="B16" s="108">
        <v>14</v>
      </c>
      <c r="C16" s="111" t="s">
        <v>305</v>
      </c>
      <c r="D16" s="113">
        <v>44844</v>
      </c>
      <c r="E16" s="142" t="s">
        <v>512</v>
      </c>
      <c r="F16" s="111" t="s">
        <v>515</v>
      </c>
      <c r="G16" s="111" t="s">
        <v>516</v>
      </c>
      <c r="H16" s="111" t="s">
        <v>517</v>
      </c>
      <c r="I16" s="111" t="s">
        <v>518</v>
      </c>
    </row>
    <row r="17" spans="2:9">
      <c r="B17" s="108">
        <v>15</v>
      </c>
      <c r="C17" s="111" t="s">
        <v>305</v>
      </c>
      <c r="D17" s="113">
        <v>45276</v>
      </c>
      <c r="E17" s="142" t="s">
        <v>519</v>
      </c>
      <c r="F17" s="111" t="s">
        <v>17</v>
      </c>
      <c r="G17" s="111" t="s">
        <v>507</v>
      </c>
      <c r="H17" s="111" t="s">
        <v>520</v>
      </c>
      <c r="I17" s="111" t="s">
        <v>521</v>
      </c>
    </row>
    <row r="18" spans="2:9">
      <c r="B18" s="108">
        <v>16</v>
      </c>
      <c r="C18" s="111" t="s">
        <v>522</v>
      </c>
      <c r="D18" s="113">
        <v>45276</v>
      </c>
      <c r="E18" s="142" t="s">
        <v>523</v>
      </c>
      <c r="F18" s="111" t="s">
        <v>473</v>
      </c>
      <c r="G18" s="111" t="s">
        <v>332</v>
      </c>
      <c r="H18" s="111" t="s">
        <v>524</v>
      </c>
      <c r="I18" s="111" t="s">
        <v>525</v>
      </c>
    </row>
  </sheetData>
  <conditionalFormatting sqref="G1:G174">
    <cfRule type="duplicateValues" dxfId="0" priority="1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F1 电影机">
    <tabColor rgb="FFFFFFFF"/>
  </sheetPr>
  <dimension ref="A1:Y336"/>
  <sheetViews>
    <sheetView workbookViewId="0">
      <pane xSplit="3" ySplit="3" topLeftCell="D102" activePane="bottomRight" state="frozen"/>
      <selection pane="topRight"/>
      <selection pane="bottomLeft"/>
      <selection pane="bottomRight" activeCell="D4" sqref="D4"/>
    </sheetView>
  </sheetViews>
  <sheetFormatPr baseColWidth="10" defaultRowHeight="13"/>
  <cols>
    <col min="1" max="1" width="2" customWidth="1"/>
    <col min="2" max="2" width="10.796875" customWidth="1"/>
    <col min="3" max="3" width="37" customWidth="1"/>
    <col min="4" max="4" width="26.796875" customWidth="1"/>
    <col min="5" max="5" width="29.59765625" customWidth="1"/>
    <col min="6" max="6" width="28.796875" customWidth="1"/>
    <col min="7" max="8" width="13.3984375" customWidth="1"/>
    <col min="9" max="9" width="15.59765625" customWidth="1"/>
    <col min="10" max="12" width="13.3984375" customWidth="1"/>
    <col min="15" max="15" width="16.19921875" customWidth="1"/>
    <col min="16" max="16" width="46.59765625" customWidth="1"/>
  </cols>
  <sheetData>
    <row r="1" spans="1:25" ht="9.75" customHeight="1">
      <c r="A1" s="1"/>
      <c r="B1" s="2"/>
      <c r="C1" s="2"/>
      <c r="D1" s="2"/>
      <c r="E1" s="2"/>
      <c r="F1" s="2"/>
      <c r="G1" s="2"/>
      <c r="H1" s="2"/>
      <c r="I1" s="3"/>
      <c r="J1" s="1"/>
      <c r="K1" s="1"/>
      <c r="L1" s="1"/>
      <c r="M1" s="1"/>
      <c r="N1" s="4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69" customHeight="1">
      <c r="A2" s="1"/>
      <c r="B2" s="5" t="s">
        <v>1423</v>
      </c>
      <c r="C2" s="5"/>
      <c r="D2" s="439" t="s">
        <v>1783</v>
      </c>
      <c r="E2" s="440"/>
      <c r="F2" s="440"/>
      <c r="G2" s="440"/>
      <c r="H2" s="441"/>
      <c r="I2" s="5"/>
      <c r="J2" s="6"/>
      <c r="M2" s="1"/>
      <c r="N2" s="4"/>
      <c r="O2" s="1"/>
      <c r="P2" s="1"/>
      <c r="Q2" s="1"/>
      <c r="R2" s="1"/>
      <c r="S2" s="1"/>
      <c r="T2" s="1"/>
      <c r="U2" s="1"/>
      <c r="V2" s="1"/>
      <c r="W2" s="1"/>
      <c r="X2" s="1"/>
      <c r="Y2" s="1"/>
    </row>
    <row r="3" spans="1:25" ht="34">
      <c r="B3" s="7" t="s">
        <v>1</v>
      </c>
      <c r="C3" s="7" t="s">
        <v>1784</v>
      </c>
      <c r="D3" s="7" t="s">
        <v>1785</v>
      </c>
      <c r="E3" s="333" t="s">
        <v>1786</v>
      </c>
      <c r="F3" s="334" t="s">
        <v>2</v>
      </c>
      <c r="G3" s="7" t="s">
        <v>3</v>
      </c>
      <c r="H3" s="7" t="s">
        <v>4</v>
      </c>
      <c r="I3" s="7" t="s">
        <v>5</v>
      </c>
      <c r="J3" s="7" t="s">
        <v>6</v>
      </c>
      <c r="K3" s="7" t="s">
        <v>7</v>
      </c>
      <c r="L3" s="7" t="s">
        <v>8</v>
      </c>
      <c r="M3" s="7" t="s">
        <v>9</v>
      </c>
      <c r="N3" s="10" t="s">
        <v>10</v>
      </c>
      <c r="O3" s="7" t="s">
        <v>11</v>
      </c>
      <c r="P3" s="7" t="s">
        <v>12</v>
      </c>
    </row>
    <row r="4" spans="1:25" ht="33" customHeight="1">
      <c r="A4" s="1"/>
      <c r="B4" s="38" t="s">
        <v>528</v>
      </c>
      <c r="C4" s="39"/>
      <c r="D4" s="39"/>
      <c r="E4" s="335"/>
      <c r="F4" s="336"/>
      <c r="G4" s="209"/>
      <c r="H4" s="39"/>
      <c r="I4" s="39"/>
      <c r="J4" s="39"/>
      <c r="K4" s="39"/>
      <c r="L4" s="39"/>
      <c r="M4" s="38"/>
      <c r="N4" s="44"/>
      <c r="O4" s="45"/>
      <c r="P4" s="44"/>
      <c r="Q4" s="1"/>
      <c r="R4" s="1"/>
      <c r="S4" s="1"/>
      <c r="T4" s="1"/>
      <c r="U4" s="1"/>
      <c r="V4" s="1"/>
      <c r="W4" s="1"/>
      <c r="X4" s="1"/>
      <c r="Y4" s="1"/>
    </row>
    <row r="5" spans="1:25" ht="42">
      <c r="A5" s="1"/>
      <c r="B5" s="29"/>
      <c r="C5" s="20" t="s">
        <v>1424</v>
      </c>
      <c r="D5" s="218" t="s">
        <v>1425</v>
      </c>
      <c r="E5" s="337" t="s">
        <v>1426</v>
      </c>
      <c r="F5" s="338"/>
      <c r="G5" s="213" t="s">
        <v>369</v>
      </c>
      <c r="H5" s="30" t="s">
        <v>329</v>
      </c>
      <c r="I5" s="34" t="s">
        <v>18</v>
      </c>
      <c r="J5" s="46">
        <v>46050</v>
      </c>
      <c r="K5" s="30"/>
      <c r="L5" s="30"/>
      <c r="M5" s="29"/>
      <c r="N5" s="35"/>
      <c r="O5" s="36"/>
      <c r="P5" s="35" t="s">
        <v>1948</v>
      </c>
      <c r="Q5" s="1"/>
      <c r="R5" s="1"/>
      <c r="S5" s="1"/>
      <c r="T5" s="1"/>
      <c r="U5" s="1"/>
      <c r="V5" s="1"/>
      <c r="W5" s="1"/>
      <c r="X5" s="1"/>
      <c r="Y5" s="1"/>
    </row>
    <row r="6" spans="1:25" ht="33" customHeight="1">
      <c r="A6" s="1"/>
      <c r="B6" s="38" t="s">
        <v>537</v>
      </c>
      <c r="C6" s="39"/>
      <c r="D6" s="39"/>
      <c r="E6" s="335"/>
      <c r="F6" s="336"/>
      <c r="G6" s="209"/>
      <c r="H6" s="39"/>
      <c r="I6" s="39"/>
      <c r="J6" s="39"/>
      <c r="K6" s="39"/>
      <c r="L6" s="39"/>
      <c r="M6" s="38"/>
      <c r="N6" s="44"/>
      <c r="O6" s="45"/>
      <c r="P6" s="44"/>
      <c r="Q6" s="1"/>
      <c r="R6" s="1"/>
      <c r="S6" s="1"/>
      <c r="T6" s="1"/>
      <c r="U6" s="1"/>
      <c r="V6" s="1"/>
      <c r="W6" s="1"/>
      <c r="X6" s="1"/>
      <c r="Y6" s="1"/>
    </row>
    <row r="7" spans="1:25" s="29" customFormat="1" ht="70">
      <c r="A7" s="20"/>
      <c r="B7" s="339"/>
      <c r="C7" s="340" t="s">
        <v>1427</v>
      </c>
      <c r="D7" s="221" t="s">
        <v>1428</v>
      </c>
      <c r="E7" s="341" t="s">
        <v>1429</v>
      </c>
      <c r="F7" s="342"/>
      <c r="G7" s="343" t="s">
        <v>369</v>
      </c>
      <c r="H7" s="340" t="s">
        <v>1430</v>
      </c>
      <c r="I7" s="344" t="s">
        <v>536</v>
      </c>
      <c r="J7" s="345">
        <v>46041</v>
      </c>
      <c r="K7" s="340"/>
      <c r="L7" s="340"/>
      <c r="M7" s="339"/>
      <c r="N7" s="346"/>
      <c r="O7" s="345"/>
      <c r="P7" s="346" t="s">
        <v>1949</v>
      </c>
      <c r="Q7" s="20"/>
      <c r="R7" s="20"/>
      <c r="S7" s="20"/>
      <c r="T7" s="20"/>
      <c r="U7" s="20"/>
      <c r="V7" s="20"/>
      <c r="W7" s="20"/>
      <c r="X7" s="20"/>
      <c r="Y7" s="20"/>
    </row>
    <row r="8" spans="1:25" s="29" customFormat="1" ht="56">
      <c r="A8" s="30"/>
      <c r="B8" s="347"/>
      <c r="C8" s="229" t="s">
        <v>1431</v>
      </c>
      <c r="D8" s="348" t="s">
        <v>1432</v>
      </c>
      <c r="E8" s="349" t="s">
        <v>1433</v>
      </c>
      <c r="F8" s="350"/>
      <c r="G8" s="351" t="s">
        <v>369</v>
      </c>
      <c r="H8" s="229" t="s">
        <v>1337</v>
      </c>
      <c r="I8" s="352" t="s">
        <v>536</v>
      </c>
      <c r="J8" s="353">
        <v>46041</v>
      </c>
      <c r="K8" s="229"/>
      <c r="L8" s="229"/>
      <c r="M8" s="347"/>
      <c r="N8" s="354"/>
      <c r="O8" s="353"/>
      <c r="P8" s="354" t="s">
        <v>1950</v>
      </c>
      <c r="Q8" s="30"/>
      <c r="R8" s="30"/>
      <c r="S8" s="30"/>
      <c r="T8" s="30"/>
      <c r="U8" s="30"/>
      <c r="V8" s="30"/>
      <c r="W8" s="30"/>
      <c r="X8" s="30"/>
      <c r="Y8" s="30"/>
    </row>
    <row r="9" spans="1:25" ht="33" customHeight="1">
      <c r="A9" s="1"/>
      <c r="B9" s="38" t="s">
        <v>562</v>
      </c>
      <c r="C9" s="39"/>
      <c r="D9" s="39"/>
      <c r="E9" s="335"/>
      <c r="F9" s="336"/>
      <c r="G9" s="209"/>
      <c r="H9" s="39"/>
      <c r="I9" s="39"/>
      <c r="J9" s="39"/>
      <c r="K9" s="39"/>
      <c r="L9" s="39"/>
      <c r="M9" s="38"/>
      <c r="N9" s="44"/>
      <c r="O9" s="45"/>
      <c r="P9" s="44"/>
      <c r="Q9" s="1"/>
      <c r="R9" s="1"/>
      <c r="S9" s="1"/>
      <c r="T9" s="1"/>
      <c r="U9" s="1"/>
      <c r="V9" s="1"/>
      <c r="W9" s="1"/>
      <c r="X9" s="1"/>
      <c r="Y9" s="1"/>
    </row>
    <row r="10" spans="1:25" ht="56">
      <c r="A10" s="1"/>
      <c r="B10" s="29"/>
      <c r="C10" s="20" t="s">
        <v>1434</v>
      </c>
      <c r="D10" s="218" t="s">
        <v>1435</v>
      </c>
      <c r="E10" s="337" t="s">
        <v>1436</v>
      </c>
      <c r="F10" s="338"/>
      <c r="G10" s="213" t="s">
        <v>369</v>
      </c>
      <c r="H10" s="30" t="s">
        <v>1437</v>
      </c>
      <c r="I10" s="34" t="s">
        <v>18</v>
      </c>
      <c r="J10" s="46">
        <v>46026</v>
      </c>
      <c r="K10" s="30"/>
      <c r="L10" s="30"/>
      <c r="M10" s="29"/>
      <c r="N10" s="35"/>
      <c r="O10" s="36"/>
      <c r="P10" s="35" t="s">
        <v>1951</v>
      </c>
      <c r="Q10" s="1"/>
      <c r="R10" s="1"/>
      <c r="S10" s="1"/>
      <c r="T10" s="1"/>
      <c r="U10" s="1"/>
      <c r="V10" s="1"/>
      <c r="W10" s="1"/>
      <c r="X10" s="1"/>
      <c r="Y10" s="1"/>
    </row>
    <row r="11" spans="1:25" ht="70">
      <c r="A11" s="1"/>
      <c r="B11" s="29"/>
      <c r="C11" s="20" t="s">
        <v>1438</v>
      </c>
      <c r="D11" s="218" t="s">
        <v>1435</v>
      </c>
      <c r="E11" s="337" t="s">
        <v>1439</v>
      </c>
      <c r="F11" s="338"/>
      <c r="G11" s="213" t="s">
        <v>369</v>
      </c>
      <c r="H11" s="30" t="s">
        <v>1440</v>
      </c>
      <c r="I11" s="34" t="s">
        <v>18</v>
      </c>
      <c r="J11" s="46">
        <v>46026</v>
      </c>
      <c r="K11" s="30"/>
      <c r="L11" s="30"/>
      <c r="M11" s="29"/>
      <c r="N11" s="35"/>
      <c r="O11" s="36"/>
      <c r="P11" s="35" t="s">
        <v>1952</v>
      </c>
      <c r="Q11" s="1"/>
      <c r="R11" s="1"/>
      <c r="S11" s="1"/>
      <c r="T11" s="1"/>
      <c r="U11" s="1"/>
      <c r="V11" s="1"/>
      <c r="W11" s="1"/>
      <c r="X11" s="1"/>
      <c r="Y11" s="1"/>
    </row>
    <row r="12" spans="1:25" ht="33" customHeight="1">
      <c r="A12" s="1"/>
      <c r="B12" s="38" t="s">
        <v>566</v>
      </c>
      <c r="C12" s="39"/>
      <c r="D12" s="39"/>
      <c r="E12" s="335"/>
      <c r="F12" s="336"/>
      <c r="G12" s="209"/>
      <c r="H12" s="39"/>
      <c r="I12" s="39"/>
      <c r="J12" s="39"/>
      <c r="K12" s="39"/>
      <c r="L12" s="39"/>
      <c r="M12" s="38"/>
      <c r="N12" s="44"/>
      <c r="O12" s="45"/>
      <c r="P12" s="44"/>
      <c r="Q12" s="1"/>
      <c r="R12" s="1"/>
      <c r="S12" s="1"/>
      <c r="T12" s="1"/>
      <c r="U12" s="1"/>
      <c r="V12" s="1"/>
      <c r="W12" s="1"/>
      <c r="X12" s="1"/>
      <c r="Y12" s="1"/>
    </row>
    <row r="13" spans="1:25" ht="56">
      <c r="A13" s="1"/>
      <c r="B13" s="29"/>
      <c r="C13" s="20" t="s">
        <v>1441</v>
      </c>
      <c r="D13" s="218" t="s">
        <v>1442</v>
      </c>
      <c r="E13" s="337" t="s">
        <v>1443</v>
      </c>
      <c r="F13" s="338"/>
      <c r="G13" s="213" t="s">
        <v>369</v>
      </c>
      <c r="H13" s="30" t="s">
        <v>1444</v>
      </c>
      <c r="I13" s="34" t="s">
        <v>18</v>
      </c>
      <c r="J13" s="216">
        <v>46017</v>
      </c>
      <c r="K13" s="30"/>
      <c r="L13" s="30"/>
      <c r="M13" s="29"/>
      <c r="N13" s="35"/>
      <c r="O13" s="36"/>
      <c r="P13" s="35" t="s">
        <v>1953</v>
      </c>
      <c r="Q13" s="1"/>
      <c r="R13" s="1"/>
      <c r="S13" s="1"/>
      <c r="T13" s="1"/>
      <c r="U13" s="1"/>
      <c r="V13" s="1"/>
      <c r="W13" s="1"/>
      <c r="X13" s="1"/>
      <c r="Y13" s="1"/>
    </row>
    <row r="14" spans="1:25" ht="42">
      <c r="A14" s="1"/>
      <c r="B14" s="29"/>
      <c r="C14" s="20" t="s">
        <v>1445</v>
      </c>
      <c r="D14" s="218" t="s">
        <v>1446</v>
      </c>
      <c r="E14" s="337" t="s">
        <v>1447</v>
      </c>
      <c r="F14" s="338"/>
      <c r="G14" s="213" t="s">
        <v>369</v>
      </c>
      <c r="H14" s="30" t="s">
        <v>1448</v>
      </c>
      <c r="I14" s="34" t="s">
        <v>18</v>
      </c>
      <c r="J14" s="216">
        <v>46020</v>
      </c>
      <c r="K14" s="30"/>
      <c r="L14" s="30"/>
      <c r="M14" s="29"/>
      <c r="N14" s="35"/>
      <c r="O14" s="36"/>
      <c r="P14" s="35" t="s">
        <v>1954</v>
      </c>
      <c r="Q14" s="1"/>
      <c r="R14" s="1"/>
      <c r="S14" s="1"/>
      <c r="T14" s="1"/>
      <c r="U14" s="1"/>
      <c r="V14" s="1"/>
      <c r="W14" s="1"/>
      <c r="X14" s="1"/>
      <c r="Y14" s="1"/>
    </row>
    <row r="15" spans="1:25" ht="33" customHeight="1">
      <c r="A15" s="1"/>
      <c r="B15" s="38" t="s">
        <v>756</v>
      </c>
      <c r="C15" s="39"/>
      <c r="D15" s="39"/>
      <c r="E15" s="335"/>
      <c r="F15" s="336"/>
      <c r="G15" s="209"/>
      <c r="H15" s="39"/>
      <c r="I15" s="39"/>
      <c r="J15" s="39"/>
      <c r="K15" s="39"/>
      <c r="L15" s="39"/>
      <c r="M15" s="38"/>
      <c r="N15" s="44"/>
      <c r="O15" s="45"/>
      <c r="P15" s="44"/>
      <c r="Q15" s="1"/>
      <c r="R15" s="1"/>
      <c r="S15" s="1"/>
      <c r="T15" s="1"/>
      <c r="U15" s="1"/>
      <c r="V15" s="1"/>
      <c r="W15" s="1"/>
      <c r="X15" s="1"/>
      <c r="Y15" s="1"/>
    </row>
    <row r="16" spans="1:25" s="29" customFormat="1" ht="84">
      <c r="A16" s="30"/>
      <c r="B16" s="347"/>
      <c r="C16" s="229" t="s">
        <v>1449</v>
      </c>
      <c r="D16" s="226" t="s">
        <v>1450</v>
      </c>
      <c r="E16" s="349" t="s">
        <v>1451</v>
      </c>
      <c r="F16" s="350"/>
      <c r="G16" s="351" t="s">
        <v>369</v>
      </c>
      <c r="H16" s="229" t="s">
        <v>1452</v>
      </c>
      <c r="I16" s="352" t="s">
        <v>1453</v>
      </c>
      <c r="J16" s="353">
        <v>45996</v>
      </c>
      <c r="K16" s="229"/>
      <c r="L16" s="229"/>
      <c r="M16" s="347"/>
      <c r="N16" s="354"/>
      <c r="O16" s="353"/>
      <c r="P16" s="354" t="s">
        <v>1955</v>
      </c>
      <c r="Q16" s="30"/>
      <c r="R16" s="30"/>
      <c r="S16" s="30"/>
      <c r="T16" s="30"/>
      <c r="U16" s="30"/>
      <c r="V16" s="30"/>
      <c r="W16" s="30"/>
      <c r="X16" s="30"/>
      <c r="Y16" s="30"/>
    </row>
    <row r="17" spans="1:25" ht="56">
      <c r="A17" s="1"/>
      <c r="B17" s="29"/>
      <c r="C17" s="30" t="s">
        <v>1454</v>
      </c>
      <c r="D17" s="226" t="s">
        <v>1455</v>
      </c>
      <c r="E17" s="337" t="s">
        <v>1456</v>
      </c>
      <c r="F17" s="338"/>
      <c r="G17" s="213" t="s">
        <v>360</v>
      </c>
      <c r="H17" s="355" t="s">
        <v>1457</v>
      </c>
      <c r="I17" s="34" t="s">
        <v>536</v>
      </c>
      <c r="J17" s="356">
        <v>45992</v>
      </c>
      <c r="K17" s="30"/>
      <c r="L17" s="30"/>
      <c r="M17" s="29"/>
      <c r="N17" s="35"/>
      <c r="O17" s="36"/>
      <c r="P17" s="35" t="s">
        <v>1956</v>
      </c>
      <c r="Q17" s="1"/>
      <c r="R17" s="1"/>
      <c r="S17" s="1"/>
      <c r="T17" s="1"/>
      <c r="U17" s="1"/>
      <c r="V17" s="1"/>
      <c r="W17" s="1"/>
      <c r="X17" s="1"/>
      <c r="Y17" s="1"/>
    </row>
    <row r="18" spans="1:25" ht="33" customHeight="1">
      <c r="A18" s="1"/>
      <c r="B18" s="29"/>
      <c r="C18" s="30" t="s">
        <v>1458</v>
      </c>
      <c r="D18" s="218" t="s">
        <v>1459</v>
      </c>
      <c r="E18" s="337" t="s">
        <v>1460</v>
      </c>
      <c r="F18" s="338"/>
      <c r="G18" s="213" t="s">
        <v>369</v>
      </c>
      <c r="H18" s="355" t="s">
        <v>1461</v>
      </c>
      <c r="I18" s="34" t="s">
        <v>18</v>
      </c>
      <c r="J18" s="356">
        <v>45993</v>
      </c>
      <c r="K18" s="30"/>
      <c r="L18" s="30"/>
      <c r="M18" s="29"/>
      <c r="N18" s="35"/>
      <c r="O18" s="36"/>
      <c r="P18" s="35" t="s">
        <v>1957</v>
      </c>
      <c r="Q18" s="1"/>
      <c r="R18" s="1"/>
      <c r="S18" s="1"/>
      <c r="T18" s="1"/>
      <c r="U18" s="1"/>
      <c r="V18" s="1"/>
      <c r="W18" s="1"/>
      <c r="X18" s="1"/>
      <c r="Y18" s="1"/>
    </row>
    <row r="19" spans="1:25" ht="33" customHeight="1">
      <c r="A19" s="1"/>
      <c r="B19" s="38" t="s">
        <v>763</v>
      </c>
      <c r="C19" s="39"/>
      <c r="D19" s="39"/>
      <c r="E19" s="335"/>
      <c r="F19" s="336"/>
      <c r="G19" s="209"/>
      <c r="H19" s="39"/>
      <c r="I19" s="39"/>
      <c r="J19" s="39"/>
      <c r="K19" s="39"/>
      <c r="L19" s="39"/>
      <c r="M19" s="38"/>
      <c r="N19" s="44"/>
      <c r="O19" s="45"/>
      <c r="P19" s="44"/>
      <c r="Q19" s="1"/>
      <c r="R19" s="1"/>
      <c r="S19" s="1"/>
      <c r="T19" s="1"/>
      <c r="U19" s="1"/>
      <c r="V19" s="1"/>
      <c r="W19" s="1"/>
      <c r="X19" s="1"/>
      <c r="Y19" s="1"/>
    </row>
    <row r="20" spans="1:25" s="29" customFormat="1" ht="70.5" customHeight="1">
      <c r="A20" s="340"/>
      <c r="B20" s="19"/>
      <c r="C20" s="20" t="s">
        <v>1462</v>
      </c>
      <c r="D20" s="221" t="s">
        <v>1463</v>
      </c>
      <c r="E20" s="357" t="s">
        <v>1464</v>
      </c>
      <c r="F20" s="358"/>
      <c r="G20" s="211" t="s">
        <v>360</v>
      </c>
      <c r="H20" s="220" t="s">
        <v>1465</v>
      </c>
      <c r="I20" s="24" t="s">
        <v>536</v>
      </c>
      <c r="J20" s="25">
        <v>45979</v>
      </c>
      <c r="K20" s="20"/>
      <c r="L20" s="20"/>
      <c r="M20" s="19"/>
      <c r="N20" s="26"/>
      <c r="O20" s="27"/>
      <c r="P20" s="26" t="s">
        <v>1958</v>
      </c>
      <c r="Q20" s="340"/>
      <c r="R20" s="340"/>
      <c r="S20" s="340"/>
      <c r="T20" s="340"/>
      <c r="U20" s="340"/>
      <c r="V20" s="340"/>
      <c r="W20" s="340"/>
      <c r="X20" s="340"/>
      <c r="Y20" s="340"/>
    </row>
    <row r="21" spans="1:25" s="29" customFormat="1" ht="60.75" customHeight="1">
      <c r="A21" s="20"/>
      <c r="B21" s="19"/>
      <c r="C21" s="20" t="s">
        <v>1466</v>
      </c>
      <c r="D21" s="221" t="s">
        <v>1467</v>
      </c>
      <c r="E21" s="357" t="s">
        <v>1468</v>
      </c>
      <c r="F21" s="358"/>
      <c r="G21" s="211" t="s">
        <v>369</v>
      </c>
      <c r="H21" s="220" t="s">
        <v>1469</v>
      </c>
      <c r="I21" s="24" t="s">
        <v>40</v>
      </c>
      <c r="J21" s="25">
        <v>45978</v>
      </c>
      <c r="K21" s="20"/>
      <c r="L21" s="20"/>
      <c r="M21" s="19"/>
      <c r="N21" s="26"/>
      <c r="O21" s="27"/>
      <c r="P21" s="26"/>
      <c r="Q21" s="20"/>
      <c r="R21" s="20"/>
      <c r="S21" s="20"/>
      <c r="T21" s="20"/>
      <c r="U21" s="20"/>
      <c r="V21" s="20"/>
      <c r="W21" s="20"/>
      <c r="X21" s="20"/>
      <c r="Y21" s="20"/>
    </row>
    <row r="22" spans="1:25" s="29" customFormat="1" ht="60.75" customHeight="1">
      <c r="A22" s="20"/>
      <c r="B22" s="19"/>
      <c r="C22" s="20" t="s">
        <v>1470</v>
      </c>
      <c r="D22" s="218" t="s">
        <v>1471</v>
      </c>
      <c r="E22" s="357" t="s">
        <v>1472</v>
      </c>
      <c r="F22" s="358"/>
      <c r="G22" s="211" t="s">
        <v>369</v>
      </c>
      <c r="H22" s="220" t="s">
        <v>1473</v>
      </c>
      <c r="I22" s="24" t="s">
        <v>40</v>
      </c>
      <c r="J22" s="25">
        <v>45978</v>
      </c>
      <c r="K22" s="20"/>
      <c r="L22" s="20"/>
      <c r="M22" s="19"/>
      <c r="N22" s="26"/>
      <c r="O22" s="27"/>
      <c r="P22" s="26"/>
      <c r="Q22" s="20"/>
      <c r="R22" s="20"/>
      <c r="S22" s="20"/>
      <c r="T22" s="20"/>
      <c r="U22" s="20"/>
      <c r="V22" s="20"/>
      <c r="W22" s="20"/>
      <c r="X22" s="20"/>
      <c r="Y22" s="20"/>
    </row>
    <row r="23" spans="1:25" ht="33" customHeight="1">
      <c r="A23" s="1"/>
      <c r="B23" s="38" t="s">
        <v>575</v>
      </c>
      <c r="C23" s="39"/>
      <c r="D23" s="39"/>
      <c r="E23" s="335"/>
      <c r="F23" s="336"/>
      <c r="G23" s="209"/>
      <c r="H23" s="39"/>
      <c r="I23" s="39"/>
      <c r="J23" s="39"/>
      <c r="K23" s="39"/>
      <c r="L23" s="39"/>
      <c r="M23" s="38"/>
      <c r="N23" s="44"/>
      <c r="O23" s="45"/>
      <c r="P23" s="44"/>
      <c r="Q23" s="1"/>
      <c r="R23" s="1"/>
      <c r="S23" s="1"/>
      <c r="T23" s="1"/>
      <c r="U23" s="1"/>
      <c r="V23" s="1"/>
      <c r="W23" s="1"/>
      <c r="X23" s="1"/>
      <c r="Y23" s="1"/>
    </row>
    <row r="24" spans="1:25" s="29" customFormat="1" ht="60.75" customHeight="1">
      <c r="A24" s="20"/>
      <c r="B24" s="19"/>
      <c r="C24" s="20" t="s">
        <v>1474</v>
      </c>
      <c r="D24" s="221" t="s">
        <v>1475</v>
      </c>
      <c r="E24" s="357" t="s">
        <v>1476</v>
      </c>
      <c r="F24" s="358"/>
      <c r="G24" s="211" t="s">
        <v>369</v>
      </c>
      <c r="H24" s="220" t="s">
        <v>1477</v>
      </c>
      <c r="I24" s="24" t="s">
        <v>536</v>
      </c>
      <c r="J24" s="25">
        <v>45972</v>
      </c>
      <c r="K24" s="20"/>
      <c r="L24" s="20"/>
      <c r="M24" s="19"/>
      <c r="N24" s="26"/>
      <c r="O24" s="27"/>
      <c r="P24" s="26" t="s">
        <v>1959</v>
      </c>
      <c r="Q24" s="20"/>
      <c r="R24" s="20"/>
      <c r="S24" s="20"/>
      <c r="T24" s="20"/>
      <c r="U24" s="20"/>
      <c r="V24" s="20"/>
      <c r="W24" s="20"/>
      <c r="X24" s="20"/>
      <c r="Y24" s="20"/>
    </row>
    <row r="25" spans="1:25" s="29" customFormat="1" ht="60.75" customHeight="1">
      <c r="A25" s="20"/>
      <c r="B25" s="11" t="s">
        <v>772</v>
      </c>
      <c r="C25" s="12"/>
      <c r="D25" s="359"/>
      <c r="E25" s="360"/>
      <c r="F25" s="361"/>
      <c r="G25" s="362"/>
      <c r="H25" s="12"/>
      <c r="I25" s="12"/>
      <c r="J25" s="12"/>
      <c r="K25" s="12"/>
      <c r="L25" s="12"/>
      <c r="M25" s="11"/>
      <c r="N25" s="17"/>
      <c r="O25" s="18"/>
      <c r="P25" s="17"/>
      <c r="Q25" s="20"/>
      <c r="R25" s="20"/>
      <c r="S25" s="20"/>
      <c r="T25" s="20"/>
      <c r="U25" s="20"/>
      <c r="V25" s="20"/>
      <c r="W25" s="20"/>
      <c r="X25" s="20"/>
      <c r="Y25" s="20"/>
    </row>
    <row r="26" spans="1:25" s="29" customFormat="1" ht="69.75" customHeight="1">
      <c r="A26" s="20"/>
      <c r="B26" s="19"/>
      <c r="C26" s="20" t="s">
        <v>1478</v>
      </c>
      <c r="D26" s="221" t="s">
        <v>1479</v>
      </c>
      <c r="E26" s="357" t="s">
        <v>1480</v>
      </c>
      <c r="F26" s="358"/>
      <c r="G26" s="211" t="s">
        <v>1360</v>
      </c>
      <c r="H26" s="220" t="s">
        <v>1293</v>
      </c>
      <c r="I26" s="24" t="s">
        <v>536</v>
      </c>
      <c r="J26" s="25">
        <v>45967</v>
      </c>
      <c r="K26" s="20"/>
      <c r="L26" s="20"/>
      <c r="M26" s="19"/>
      <c r="N26" s="26"/>
      <c r="O26" s="27"/>
      <c r="P26" s="26" t="s">
        <v>1960</v>
      </c>
      <c r="Q26" s="20"/>
      <c r="R26" s="20"/>
      <c r="S26" s="20"/>
      <c r="T26" s="20"/>
      <c r="U26" s="20"/>
      <c r="V26" s="20"/>
      <c r="W26" s="20"/>
      <c r="X26" s="20"/>
      <c r="Y26" s="20"/>
    </row>
    <row r="27" spans="1:25" ht="33" customHeight="1">
      <c r="A27" s="1"/>
      <c r="B27" s="38" t="s">
        <v>788</v>
      </c>
      <c r="C27" s="39"/>
      <c r="D27" s="39"/>
      <c r="E27" s="335"/>
      <c r="F27" s="336"/>
      <c r="G27" s="209"/>
      <c r="H27" s="39"/>
      <c r="I27" s="39"/>
      <c r="J27" s="39"/>
      <c r="K27" s="39"/>
      <c r="L27" s="39"/>
      <c r="M27" s="38"/>
      <c r="N27" s="44"/>
      <c r="O27" s="45"/>
      <c r="P27" s="44"/>
      <c r="Q27" s="1"/>
      <c r="R27" s="1"/>
      <c r="S27" s="1"/>
      <c r="T27" s="1"/>
      <c r="U27" s="1"/>
      <c r="V27" s="1"/>
      <c r="W27" s="1"/>
      <c r="X27" s="1"/>
      <c r="Y27" s="1"/>
    </row>
    <row r="28" spans="1:25" s="29" customFormat="1" ht="60.75" customHeight="1">
      <c r="A28" s="20"/>
      <c r="B28" s="19"/>
      <c r="C28" s="20" t="s">
        <v>1481</v>
      </c>
      <c r="D28" s="363" t="s">
        <v>1482</v>
      </c>
      <c r="E28" s="357" t="s">
        <v>1483</v>
      </c>
      <c r="F28" s="358"/>
      <c r="G28" s="211" t="s">
        <v>369</v>
      </c>
      <c r="H28" s="220" t="s">
        <v>1461</v>
      </c>
      <c r="I28" s="24" t="s">
        <v>18</v>
      </c>
      <c r="J28" s="364">
        <v>45958</v>
      </c>
      <c r="K28" s="20"/>
      <c r="L28" s="20"/>
      <c r="M28" s="19"/>
      <c r="N28" s="26"/>
      <c r="O28" s="27"/>
      <c r="P28" s="26" t="s">
        <v>1961</v>
      </c>
      <c r="Q28" s="20"/>
      <c r="R28" s="20"/>
      <c r="S28" s="20"/>
      <c r="T28" s="20"/>
      <c r="U28" s="20"/>
      <c r="V28" s="20"/>
      <c r="W28" s="20"/>
      <c r="X28" s="20"/>
      <c r="Y28" s="20"/>
    </row>
    <row r="29" spans="1:25" ht="33" customHeight="1">
      <c r="A29" s="1"/>
      <c r="B29" s="38" t="s">
        <v>34</v>
      </c>
      <c r="C29" s="39"/>
      <c r="D29" s="39"/>
      <c r="E29" s="335"/>
      <c r="F29" s="336"/>
      <c r="G29" s="209"/>
      <c r="H29" s="39"/>
      <c r="I29" s="39"/>
      <c r="J29" s="39"/>
      <c r="K29" s="39"/>
      <c r="L29" s="39"/>
      <c r="M29" s="38"/>
      <c r="N29" s="44"/>
      <c r="O29" s="45"/>
      <c r="P29" s="44"/>
      <c r="Q29" s="1"/>
      <c r="R29" s="1"/>
      <c r="S29" s="1"/>
      <c r="T29" s="1"/>
      <c r="U29" s="1"/>
      <c r="V29" s="1"/>
      <c r="W29" s="1"/>
      <c r="X29" s="1"/>
      <c r="Y29" s="1"/>
    </row>
    <row r="30" spans="1:25" s="29" customFormat="1" ht="60.75" customHeight="1">
      <c r="A30" s="20"/>
      <c r="B30" s="19"/>
      <c r="C30" s="20" t="s">
        <v>1484</v>
      </c>
      <c r="D30" s="221" t="s">
        <v>1485</v>
      </c>
      <c r="E30" s="21" t="s">
        <v>1486</v>
      </c>
      <c r="F30" s="22"/>
      <c r="G30" s="211" t="s">
        <v>506</v>
      </c>
      <c r="H30" s="20" t="s">
        <v>1487</v>
      </c>
      <c r="I30" s="24" t="s">
        <v>40</v>
      </c>
      <c r="J30" s="27">
        <v>45929</v>
      </c>
      <c r="K30" s="20"/>
      <c r="L30" s="20"/>
      <c r="M30" s="154"/>
      <c r="N30" s="212"/>
      <c r="O30" s="27"/>
      <c r="P30" s="212" t="s">
        <v>1962</v>
      </c>
      <c r="Q30" s="20"/>
      <c r="R30" s="20"/>
      <c r="S30" s="20"/>
      <c r="T30" s="20"/>
      <c r="U30" s="20"/>
      <c r="V30" s="20"/>
      <c r="W30" s="20"/>
      <c r="X30" s="20"/>
      <c r="Y30" s="20"/>
    </row>
    <row r="31" spans="1:25" ht="33" customHeight="1">
      <c r="A31" s="1"/>
      <c r="B31" s="29"/>
      <c r="C31" s="30" t="s">
        <v>1488</v>
      </c>
      <c r="D31" s="30" t="s">
        <v>1489</v>
      </c>
      <c r="E31" s="337" t="s">
        <v>1490</v>
      </c>
      <c r="F31" s="338"/>
      <c r="G31" s="213" t="s">
        <v>360</v>
      </c>
      <c r="H31" s="30" t="s">
        <v>1491</v>
      </c>
      <c r="I31" s="34" t="s">
        <v>18</v>
      </c>
      <c r="J31" s="46">
        <v>45928</v>
      </c>
      <c r="K31" s="30"/>
      <c r="L31" s="30"/>
      <c r="M31" s="29"/>
      <c r="N31" s="35"/>
      <c r="O31" s="36"/>
      <c r="P31" s="35" t="s">
        <v>1963</v>
      </c>
      <c r="Q31" s="1"/>
      <c r="R31" s="1"/>
      <c r="S31" s="1"/>
      <c r="T31" s="1"/>
      <c r="U31" s="1"/>
      <c r="V31" s="1"/>
      <c r="W31" s="1"/>
      <c r="X31" s="1"/>
      <c r="Y31" s="1"/>
    </row>
    <row r="32" spans="1:25" s="29" customFormat="1" ht="60.75" customHeight="1">
      <c r="A32" s="20"/>
      <c r="B32" s="38" t="s">
        <v>50</v>
      </c>
      <c r="C32" s="39"/>
      <c r="D32" s="365"/>
      <c r="E32" s="335"/>
      <c r="F32" s="336"/>
      <c r="G32" s="209"/>
      <c r="H32" s="39"/>
      <c r="I32" s="39"/>
      <c r="J32" s="39"/>
      <c r="K32" s="39"/>
      <c r="L32" s="39"/>
      <c r="M32" s="38"/>
      <c r="N32" s="44"/>
      <c r="O32" s="45"/>
      <c r="P32" s="44"/>
      <c r="Q32" s="20"/>
      <c r="R32" s="20"/>
      <c r="S32" s="20"/>
      <c r="T32" s="20"/>
      <c r="U32" s="20"/>
      <c r="V32" s="20"/>
      <c r="W32" s="20"/>
      <c r="X32" s="20"/>
      <c r="Y32" s="20"/>
    </row>
    <row r="33" spans="1:25" ht="33" customHeight="1">
      <c r="A33" s="1"/>
      <c r="B33" s="29"/>
      <c r="C33" s="30" t="s">
        <v>1492</v>
      </c>
      <c r="D33" s="30" t="s">
        <v>1493</v>
      </c>
      <c r="E33" s="337" t="s">
        <v>1494</v>
      </c>
      <c r="F33" s="338"/>
      <c r="G33" s="213" t="s">
        <v>360</v>
      </c>
      <c r="H33" s="30"/>
      <c r="I33" s="30"/>
      <c r="J33" s="46"/>
      <c r="K33" s="30"/>
      <c r="M33" s="29"/>
      <c r="N33" s="35"/>
      <c r="O33" s="36"/>
      <c r="P33" s="30" t="s">
        <v>1964</v>
      </c>
      <c r="Q33" s="1"/>
      <c r="R33" s="1"/>
      <c r="S33" s="1"/>
      <c r="T33" s="1"/>
      <c r="U33" s="1"/>
      <c r="V33" s="1"/>
      <c r="W33" s="1"/>
      <c r="X33" s="1"/>
      <c r="Y33" s="1"/>
    </row>
    <row r="34" spans="1:25" s="29" customFormat="1" ht="60.75" customHeight="1">
      <c r="A34" s="20"/>
      <c r="C34" s="30" t="s">
        <v>1495</v>
      </c>
      <c r="D34" s="366" t="s">
        <v>1496</v>
      </c>
      <c r="E34" s="217" t="s">
        <v>1497</v>
      </c>
      <c r="F34" s="367"/>
      <c r="G34" s="213" t="s">
        <v>369</v>
      </c>
      <c r="H34" s="30" t="s">
        <v>1498</v>
      </c>
      <c r="I34" s="30" t="s">
        <v>40</v>
      </c>
      <c r="J34" s="46">
        <v>45922</v>
      </c>
      <c r="K34" s="30"/>
      <c r="L34" s="368"/>
      <c r="N34" s="35"/>
      <c r="O34" s="36"/>
      <c r="P34" s="30" t="s">
        <v>1965</v>
      </c>
      <c r="Q34" s="20"/>
      <c r="R34" s="20"/>
      <c r="S34" s="20"/>
      <c r="T34" s="20"/>
      <c r="U34" s="20"/>
      <c r="V34" s="20"/>
      <c r="W34" s="20"/>
      <c r="X34" s="20"/>
      <c r="Y34" s="20"/>
    </row>
    <row r="35" spans="1:25" s="29" customFormat="1" ht="60.75" customHeight="1">
      <c r="A35" s="20"/>
      <c r="C35" s="30" t="s">
        <v>1499</v>
      </c>
      <c r="D35" s="30" t="s">
        <v>1500</v>
      </c>
      <c r="E35" s="337" t="s">
        <v>1501</v>
      </c>
      <c r="F35" s="338"/>
      <c r="G35" s="213" t="s">
        <v>360</v>
      </c>
      <c r="H35" s="30" t="s">
        <v>1502</v>
      </c>
      <c r="I35" s="30" t="s">
        <v>40</v>
      </c>
      <c r="J35" s="46">
        <v>45922</v>
      </c>
      <c r="K35" s="30"/>
      <c r="L35" s="368"/>
      <c r="N35" s="35"/>
      <c r="O35" s="36"/>
      <c r="P35" s="30" t="s">
        <v>1966</v>
      </c>
      <c r="Q35" s="20"/>
      <c r="R35" s="20"/>
      <c r="S35" s="20"/>
      <c r="T35" s="20"/>
      <c r="U35" s="20"/>
      <c r="V35" s="20"/>
      <c r="W35" s="20"/>
      <c r="X35" s="20"/>
      <c r="Y35" s="20"/>
    </row>
    <row r="36" spans="1:25" ht="33" customHeight="1">
      <c r="A36" s="1"/>
      <c r="B36" s="29"/>
      <c r="C36" s="30"/>
      <c r="D36" s="30"/>
      <c r="E36" s="337"/>
      <c r="F36" s="338"/>
      <c r="G36" s="213"/>
      <c r="H36" s="30"/>
      <c r="I36" s="30"/>
      <c r="J36" s="46">
        <v>45922</v>
      </c>
      <c r="K36" s="30"/>
      <c r="L36" s="30"/>
      <c r="M36" s="29"/>
      <c r="N36" s="35"/>
      <c r="O36" s="36"/>
      <c r="P36" s="35"/>
      <c r="Q36" s="1"/>
      <c r="R36" s="1"/>
      <c r="S36" s="1"/>
      <c r="T36" s="1"/>
      <c r="U36" s="1"/>
      <c r="V36" s="1"/>
      <c r="W36" s="1"/>
      <c r="X36" s="1"/>
      <c r="Y36" s="1"/>
    </row>
    <row r="37" spans="1:25" ht="77.25" customHeight="1">
      <c r="A37" s="1"/>
      <c r="B37" s="38" t="s">
        <v>834</v>
      </c>
      <c r="C37" s="39"/>
      <c r="D37" s="39"/>
      <c r="E37" s="335"/>
      <c r="F37" s="336"/>
      <c r="G37" s="209"/>
      <c r="H37" s="39"/>
      <c r="I37" s="39"/>
      <c r="J37" s="39"/>
      <c r="K37" s="39"/>
      <c r="L37" s="12"/>
      <c r="M37" s="38"/>
      <c r="N37" s="44"/>
      <c r="O37" s="45"/>
      <c r="P37" s="44"/>
      <c r="Q37" s="1"/>
      <c r="R37" s="1"/>
      <c r="S37" s="1"/>
      <c r="T37" s="1"/>
      <c r="U37" s="1"/>
      <c r="V37" s="1"/>
      <c r="W37" s="1"/>
      <c r="X37" s="1"/>
      <c r="Y37" s="1"/>
    </row>
    <row r="38" spans="1:25" ht="77.25" customHeight="1">
      <c r="A38" s="1"/>
      <c r="B38" s="347"/>
      <c r="C38" s="229" t="s">
        <v>1503</v>
      </c>
      <c r="D38" s="369" t="s">
        <v>841</v>
      </c>
      <c r="E38" s="349" t="s">
        <v>1504</v>
      </c>
      <c r="F38" s="350"/>
      <c r="G38" s="351" t="s">
        <v>360</v>
      </c>
      <c r="H38" s="229" t="s">
        <v>1505</v>
      </c>
      <c r="I38" s="352" t="s">
        <v>1506</v>
      </c>
      <c r="J38" s="353">
        <v>45915</v>
      </c>
      <c r="K38" s="229"/>
      <c r="L38" s="1"/>
      <c r="M38" s="347"/>
      <c r="N38" s="354"/>
      <c r="O38" s="353"/>
      <c r="P38" s="354" t="s">
        <v>1967</v>
      </c>
      <c r="Q38" s="1"/>
      <c r="R38" s="1"/>
      <c r="S38" s="1"/>
      <c r="T38" s="1"/>
      <c r="U38" s="1"/>
      <c r="V38" s="1"/>
      <c r="W38" s="1"/>
      <c r="X38" s="1"/>
      <c r="Y38" s="1"/>
    </row>
    <row r="39" spans="1:25" ht="78" customHeight="1">
      <c r="A39" s="1"/>
      <c r="B39" s="38" t="s">
        <v>57</v>
      </c>
      <c r="C39" s="39"/>
      <c r="D39" s="39"/>
      <c r="E39" s="335"/>
      <c r="F39" s="336"/>
      <c r="G39" s="209"/>
      <c r="H39" s="39"/>
      <c r="I39" s="39"/>
      <c r="J39" s="39"/>
      <c r="K39" s="39"/>
      <c r="L39" s="12"/>
      <c r="M39" s="38"/>
      <c r="N39" s="44"/>
      <c r="O39" s="45"/>
      <c r="P39" s="44"/>
      <c r="Q39" s="1"/>
      <c r="R39" s="1"/>
      <c r="S39" s="1"/>
      <c r="T39" s="1"/>
      <c r="U39" s="1"/>
      <c r="V39" s="1"/>
      <c r="W39" s="1"/>
      <c r="X39" s="1"/>
      <c r="Y39" s="1"/>
    </row>
    <row r="40" spans="1:25" ht="33" customHeight="1">
      <c r="A40" s="1"/>
      <c r="B40" s="347"/>
      <c r="C40" s="229" t="s">
        <v>1507</v>
      </c>
      <c r="D40" s="369" t="s">
        <v>856</v>
      </c>
      <c r="E40" s="349" t="s">
        <v>1508</v>
      </c>
      <c r="F40" s="350" t="s">
        <v>1509</v>
      </c>
      <c r="G40" s="351" t="s">
        <v>360</v>
      </c>
      <c r="H40" s="229" t="s">
        <v>365</v>
      </c>
      <c r="I40" s="352" t="s">
        <v>1510</v>
      </c>
      <c r="J40" s="353">
        <v>45901</v>
      </c>
      <c r="K40" s="229"/>
      <c r="L40" s="229"/>
      <c r="M40" s="347"/>
      <c r="N40" s="354"/>
      <c r="O40" s="353"/>
      <c r="P40" s="354" t="s">
        <v>1968</v>
      </c>
      <c r="Q40" s="1"/>
      <c r="R40" s="1"/>
      <c r="S40" s="1"/>
      <c r="T40" s="1"/>
      <c r="U40" s="1"/>
      <c r="V40" s="1"/>
      <c r="W40" s="1"/>
      <c r="X40" s="1"/>
      <c r="Y40" s="1"/>
    </row>
    <row r="41" spans="1:25" ht="33" customHeight="1">
      <c r="A41" s="1"/>
      <c r="B41" s="38" t="s">
        <v>70</v>
      </c>
      <c r="C41" s="39"/>
      <c r="D41" s="39"/>
      <c r="E41" s="370"/>
      <c r="F41" s="371"/>
      <c r="G41" s="209"/>
      <c r="H41" s="39"/>
      <c r="I41" s="43"/>
      <c r="J41" s="39"/>
      <c r="K41" s="39"/>
      <c r="L41" s="39"/>
      <c r="M41" s="38"/>
      <c r="N41" s="44"/>
      <c r="O41" s="45"/>
      <c r="P41" s="44"/>
      <c r="Q41" s="1"/>
      <c r="R41" s="1"/>
      <c r="S41" s="1"/>
      <c r="T41" s="1"/>
      <c r="U41" s="1"/>
      <c r="V41" s="1"/>
      <c r="W41" s="1"/>
      <c r="X41" s="1"/>
      <c r="Y41" s="1"/>
    </row>
    <row r="42" spans="1:25" ht="70.5" customHeight="1">
      <c r="A42" s="1"/>
      <c r="B42" s="347"/>
      <c r="C42" s="229" t="s">
        <v>1511</v>
      </c>
      <c r="D42" s="348" t="s">
        <v>1512</v>
      </c>
      <c r="E42" s="372" t="s">
        <v>1513</v>
      </c>
      <c r="F42" s="373"/>
      <c r="G42" s="351" t="s">
        <v>369</v>
      </c>
      <c r="H42" s="229" t="s">
        <v>1452</v>
      </c>
      <c r="I42" s="352" t="s">
        <v>1453</v>
      </c>
      <c r="J42" s="353">
        <v>45897</v>
      </c>
      <c r="K42" s="229"/>
      <c r="L42" s="229"/>
      <c r="M42" s="347"/>
      <c r="N42" s="354"/>
      <c r="O42" s="353"/>
      <c r="P42" s="354" t="s">
        <v>1969</v>
      </c>
      <c r="Q42" s="1"/>
      <c r="R42" s="1"/>
      <c r="S42" s="1"/>
      <c r="T42" s="1"/>
      <c r="U42" s="1"/>
      <c r="V42" s="1"/>
      <c r="W42" s="1"/>
      <c r="X42" s="1"/>
      <c r="Y42" s="1"/>
    </row>
    <row r="43" spans="1:25" ht="33" customHeight="1">
      <c r="A43" s="1"/>
      <c r="B43" s="38" t="s">
        <v>1514</v>
      </c>
      <c r="C43" s="39"/>
      <c r="D43" s="39"/>
      <c r="E43" s="370"/>
      <c r="F43" s="371"/>
      <c r="G43" s="209"/>
      <c r="H43" s="39"/>
      <c r="I43" s="39"/>
      <c r="J43" s="39"/>
      <c r="K43" s="39"/>
      <c r="L43" s="39"/>
      <c r="M43" s="38"/>
      <c r="N43" s="44"/>
      <c r="O43" s="45"/>
      <c r="P43" s="44"/>
      <c r="Q43" s="1"/>
      <c r="R43" s="1"/>
      <c r="S43" s="1"/>
      <c r="T43" s="1"/>
      <c r="U43" s="1"/>
      <c r="V43" s="1"/>
      <c r="W43" s="1"/>
      <c r="X43" s="1"/>
      <c r="Y43" s="1"/>
    </row>
    <row r="44" spans="1:25" ht="70.5" customHeight="1">
      <c r="A44" s="1"/>
      <c r="B44" s="352"/>
      <c r="C44" s="369" t="s">
        <v>1515</v>
      </c>
      <c r="D44" s="62" t="s">
        <v>1516</v>
      </c>
      <c r="E44" s="374" t="s">
        <v>1517</v>
      </c>
      <c r="F44" s="373"/>
      <c r="G44" s="375" t="s">
        <v>360</v>
      </c>
      <c r="H44" s="352" t="s">
        <v>1518</v>
      </c>
      <c r="I44" s="352" t="s">
        <v>1519</v>
      </c>
      <c r="J44" s="234">
        <v>45882</v>
      </c>
      <c r="K44" s="352"/>
      <c r="L44" s="368"/>
      <c r="M44" s="233" t="s">
        <v>181</v>
      </c>
      <c r="N44" s="376">
        <v>1880</v>
      </c>
      <c r="O44" s="377">
        <v>45884</v>
      </c>
      <c r="P44" s="352" t="s">
        <v>1970</v>
      </c>
      <c r="Q44" s="1"/>
      <c r="R44" s="1"/>
      <c r="S44" s="1"/>
      <c r="T44" s="1"/>
      <c r="U44" s="1"/>
      <c r="V44" s="1"/>
      <c r="W44" s="1"/>
      <c r="X44" s="1"/>
      <c r="Y44" s="1"/>
    </row>
    <row r="45" spans="1:25" ht="33" customHeight="1">
      <c r="A45" s="1"/>
      <c r="B45" s="352"/>
      <c r="C45" s="369" t="s">
        <v>1520</v>
      </c>
      <c r="D45" s="369" t="s">
        <v>1516</v>
      </c>
      <c r="E45" s="378" t="s">
        <v>1521</v>
      </c>
      <c r="F45" s="373"/>
      <c r="G45" s="375" t="s">
        <v>369</v>
      </c>
      <c r="H45" s="352" t="s">
        <v>1522</v>
      </c>
      <c r="I45" s="352" t="s">
        <v>1523</v>
      </c>
      <c r="J45" s="234">
        <v>45882</v>
      </c>
      <c r="K45" s="352"/>
      <c r="M45" s="233" t="s">
        <v>203</v>
      </c>
      <c r="N45" s="376">
        <v>990</v>
      </c>
      <c r="O45" s="377">
        <v>45883</v>
      </c>
      <c r="P45" s="352" t="s">
        <v>1971</v>
      </c>
      <c r="Q45" s="1"/>
      <c r="R45" s="1"/>
      <c r="S45" s="1"/>
      <c r="T45" s="1"/>
      <c r="U45" s="1"/>
      <c r="V45" s="1"/>
      <c r="W45" s="1"/>
      <c r="X45" s="1"/>
      <c r="Y45" s="1"/>
    </row>
    <row r="46" spans="1:25" ht="70.5" customHeight="1">
      <c r="A46" s="173"/>
      <c r="B46" s="38" t="s">
        <v>883</v>
      </c>
      <c r="C46" s="39"/>
      <c r="D46" s="39"/>
      <c r="E46" s="370"/>
      <c r="F46" s="371"/>
      <c r="G46" s="209"/>
      <c r="H46" s="39"/>
      <c r="I46" s="39"/>
      <c r="J46" s="39"/>
      <c r="K46" s="39"/>
      <c r="L46" s="39"/>
      <c r="M46" s="38"/>
      <c r="N46" s="44"/>
      <c r="O46" s="45"/>
      <c r="P46" s="44"/>
      <c r="Q46" s="173"/>
      <c r="R46" s="173"/>
      <c r="S46" s="173"/>
      <c r="T46" s="173"/>
      <c r="U46" s="173"/>
      <c r="V46" s="173"/>
      <c r="W46" s="173"/>
      <c r="X46" s="173"/>
      <c r="Y46" s="173"/>
    </row>
    <row r="47" spans="1:25" ht="33" customHeight="1">
      <c r="A47" s="1"/>
      <c r="B47" s="352"/>
      <c r="C47" s="369" t="s">
        <v>1524</v>
      </c>
      <c r="D47" s="369" t="s">
        <v>890</v>
      </c>
      <c r="E47" s="374" t="s">
        <v>1525</v>
      </c>
      <c r="F47" s="373"/>
      <c r="G47" s="375" t="s">
        <v>369</v>
      </c>
      <c r="H47" s="352" t="s">
        <v>1526</v>
      </c>
      <c r="I47" s="352" t="s">
        <v>1527</v>
      </c>
      <c r="J47" s="234">
        <v>45873</v>
      </c>
      <c r="K47" s="352"/>
      <c r="M47" s="233" t="s">
        <v>203</v>
      </c>
      <c r="N47" s="376">
        <v>990</v>
      </c>
      <c r="O47" s="377">
        <v>45873</v>
      </c>
      <c r="P47" s="352" t="s">
        <v>1972</v>
      </c>
      <c r="Q47" s="1"/>
      <c r="R47" s="1"/>
      <c r="S47" s="1"/>
      <c r="T47" s="1"/>
      <c r="U47" s="1"/>
      <c r="V47" s="1"/>
      <c r="W47" s="1"/>
      <c r="X47" s="1"/>
      <c r="Y47" s="1"/>
    </row>
    <row r="48" spans="1:25">
      <c r="A48" s="65"/>
      <c r="B48" s="11" t="s">
        <v>90</v>
      </c>
      <c r="C48" s="379"/>
      <c r="D48" s="379"/>
      <c r="E48" s="380"/>
      <c r="F48" s="381"/>
      <c r="G48" s="362"/>
      <c r="H48" s="12"/>
      <c r="I48" s="12"/>
      <c r="J48" s="12"/>
      <c r="K48" s="12"/>
      <c r="L48" s="12"/>
      <c r="M48" s="11"/>
      <c r="N48" s="17"/>
      <c r="O48" s="18"/>
      <c r="P48" s="17"/>
      <c r="Q48" s="65"/>
      <c r="R48" s="65"/>
      <c r="S48" s="65"/>
      <c r="T48" s="65"/>
      <c r="U48" s="65"/>
      <c r="V48" s="65"/>
      <c r="W48" s="65"/>
      <c r="X48" s="65"/>
      <c r="Y48" s="65"/>
    </row>
    <row r="49" spans="1:25" ht="147.75" customHeight="1">
      <c r="A49" s="65"/>
      <c r="B49" s="352"/>
      <c r="C49" s="369" t="s">
        <v>1528</v>
      </c>
      <c r="D49" s="62" t="s">
        <v>1529</v>
      </c>
      <c r="E49" s="382" t="s">
        <v>1530</v>
      </c>
      <c r="F49" s="373"/>
      <c r="G49" s="375" t="s">
        <v>360</v>
      </c>
      <c r="H49" s="352" t="s">
        <v>1531</v>
      </c>
      <c r="I49" s="352" t="s">
        <v>69</v>
      </c>
      <c r="J49" s="234">
        <v>45855</v>
      </c>
      <c r="K49" s="352"/>
      <c r="M49" s="233"/>
      <c r="N49" s="376"/>
      <c r="O49" s="377"/>
      <c r="P49" s="352" t="s">
        <v>1973</v>
      </c>
      <c r="Q49" s="65"/>
      <c r="R49" s="65"/>
      <c r="S49" s="65"/>
      <c r="T49" s="65"/>
      <c r="U49" s="65"/>
      <c r="V49" s="65"/>
      <c r="W49" s="65"/>
      <c r="X49" s="65"/>
      <c r="Y49" s="65"/>
    </row>
    <row r="50" spans="1:25" ht="33" customHeight="1">
      <c r="A50" s="1"/>
      <c r="B50" s="352"/>
      <c r="C50" s="369" t="s">
        <v>1532</v>
      </c>
      <c r="D50" s="369" t="s">
        <v>1529</v>
      </c>
      <c r="E50" s="374" t="s">
        <v>1533</v>
      </c>
      <c r="F50" s="373"/>
      <c r="G50" s="375" t="s">
        <v>360</v>
      </c>
      <c r="H50" s="352" t="s">
        <v>1534</v>
      </c>
      <c r="I50" s="352" t="s">
        <v>69</v>
      </c>
      <c r="J50" s="234">
        <v>45855</v>
      </c>
      <c r="K50" s="352"/>
      <c r="M50" s="233"/>
      <c r="N50" s="376"/>
      <c r="O50" s="377"/>
      <c r="P50" s="352" t="s">
        <v>1974</v>
      </c>
      <c r="Q50" s="1"/>
      <c r="R50" s="1"/>
      <c r="S50" s="1"/>
      <c r="T50" s="1"/>
      <c r="U50" s="1"/>
      <c r="V50" s="1"/>
      <c r="W50" s="1"/>
      <c r="X50" s="1"/>
      <c r="Y50" s="1"/>
    </row>
    <row r="51" spans="1:25" ht="59.25" customHeight="1">
      <c r="A51" s="65"/>
      <c r="B51" s="352"/>
      <c r="C51" s="369" t="s">
        <v>1535</v>
      </c>
      <c r="D51" s="62" t="s">
        <v>1529</v>
      </c>
      <c r="E51" s="374" t="s">
        <v>1536</v>
      </c>
      <c r="F51" s="373"/>
      <c r="G51" s="375" t="s">
        <v>360</v>
      </c>
      <c r="H51" s="352" t="s">
        <v>1537</v>
      </c>
      <c r="I51" s="352" t="s">
        <v>69</v>
      </c>
      <c r="J51" s="234">
        <v>45855</v>
      </c>
      <c r="K51" s="352"/>
      <c r="M51" s="233"/>
      <c r="N51" s="376"/>
      <c r="O51" s="377"/>
      <c r="P51" s="352" t="s">
        <v>1975</v>
      </c>
      <c r="Q51" s="65"/>
      <c r="R51" s="65"/>
      <c r="S51" s="65"/>
      <c r="T51" s="65"/>
      <c r="U51" s="65"/>
      <c r="V51" s="65"/>
      <c r="W51" s="65"/>
      <c r="X51" s="65"/>
      <c r="Y51" s="65"/>
    </row>
    <row r="52" spans="1:25" ht="33" customHeight="1">
      <c r="A52" s="1"/>
      <c r="B52" s="352"/>
      <c r="C52" s="369" t="s">
        <v>1538</v>
      </c>
      <c r="D52" s="369" t="s">
        <v>1539</v>
      </c>
      <c r="E52" s="374" t="s">
        <v>1540</v>
      </c>
      <c r="F52" s="373"/>
      <c r="G52" s="375" t="s">
        <v>369</v>
      </c>
      <c r="H52" s="352" t="s">
        <v>516</v>
      </c>
      <c r="I52" s="352" t="s">
        <v>1541</v>
      </c>
      <c r="J52" s="234">
        <v>45852</v>
      </c>
      <c r="K52" s="352"/>
      <c r="M52" s="233"/>
      <c r="N52" s="376"/>
      <c r="O52" s="377"/>
      <c r="P52" s="352" t="s">
        <v>1976</v>
      </c>
      <c r="Q52" s="1"/>
      <c r="R52" s="1"/>
      <c r="S52" s="1"/>
      <c r="T52" s="1"/>
      <c r="U52" s="1"/>
      <c r="V52" s="1"/>
      <c r="W52" s="1"/>
      <c r="X52" s="1"/>
      <c r="Y52" s="1"/>
    </row>
    <row r="53" spans="1:25" ht="56">
      <c r="A53" s="65"/>
      <c r="B53" s="65"/>
      <c r="C53" s="62" t="s">
        <v>1542</v>
      </c>
      <c r="D53" s="62" t="s">
        <v>1543</v>
      </c>
      <c r="E53" s="382" t="s">
        <v>1544</v>
      </c>
      <c r="F53" s="383"/>
      <c r="G53" s="82" t="s">
        <v>369</v>
      </c>
      <c r="H53" s="65" t="s">
        <v>1545</v>
      </c>
      <c r="I53" s="65" t="s">
        <v>1546</v>
      </c>
      <c r="J53" s="56">
        <v>45742</v>
      </c>
      <c r="K53" s="65"/>
      <c r="M53" s="83"/>
      <c r="N53" s="76"/>
      <c r="O53" s="77"/>
      <c r="P53" s="65" t="s">
        <v>1977</v>
      </c>
      <c r="Q53" s="65"/>
      <c r="R53" s="65"/>
      <c r="S53" s="65"/>
      <c r="T53" s="65"/>
      <c r="U53" s="65"/>
      <c r="V53" s="65"/>
      <c r="W53" s="65"/>
      <c r="X53" s="65"/>
      <c r="Y53" s="65"/>
    </row>
    <row r="54" spans="1:25" ht="70">
      <c r="A54" s="65"/>
      <c r="B54" s="65"/>
      <c r="C54" s="62" t="s">
        <v>1547</v>
      </c>
      <c r="D54" s="62" t="s">
        <v>98</v>
      </c>
      <c r="E54" s="382" t="s">
        <v>1548</v>
      </c>
      <c r="F54" s="383"/>
      <c r="G54" s="82" t="s">
        <v>369</v>
      </c>
      <c r="H54" s="65" t="s">
        <v>1549</v>
      </c>
      <c r="I54" s="65" t="s">
        <v>228</v>
      </c>
      <c r="J54" s="56">
        <v>45852</v>
      </c>
      <c r="K54" s="65"/>
      <c r="M54" s="83"/>
      <c r="N54" s="76"/>
      <c r="O54" s="77"/>
      <c r="P54" s="65" t="s">
        <v>1978</v>
      </c>
      <c r="Q54" s="65"/>
      <c r="R54" s="65"/>
      <c r="S54" s="65"/>
      <c r="T54" s="65"/>
      <c r="U54" s="65"/>
      <c r="V54" s="65"/>
      <c r="W54" s="65"/>
      <c r="X54" s="65"/>
      <c r="Y54" s="65"/>
    </row>
    <row r="55" spans="1:25">
      <c r="A55" s="65"/>
      <c r="B55" s="11" t="s">
        <v>609</v>
      </c>
      <c r="C55" s="379"/>
      <c r="D55" s="379"/>
      <c r="E55" s="384"/>
      <c r="F55" s="381"/>
      <c r="G55" s="362"/>
      <c r="H55" s="12"/>
      <c r="I55" s="12"/>
      <c r="J55" s="12"/>
      <c r="K55" s="12"/>
      <c r="L55" s="12"/>
      <c r="M55" s="11"/>
      <c r="N55" s="17"/>
      <c r="O55" s="18"/>
      <c r="P55" s="17"/>
      <c r="Q55" s="65"/>
      <c r="R55" s="65"/>
      <c r="S55" s="65"/>
      <c r="T55" s="65"/>
      <c r="U55" s="65"/>
      <c r="V55" s="65"/>
      <c r="W55" s="65"/>
      <c r="X55" s="65"/>
      <c r="Y55" s="65"/>
    </row>
    <row r="56" spans="1:25" ht="56">
      <c r="A56" s="65"/>
      <c r="B56" s="65"/>
      <c r="C56" s="62" t="s">
        <v>1550</v>
      </c>
      <c r="D56" s="62" t="s">
        <v>1551</v>
      </c>
      <c r="E56" s="382" t="s">
        <v>1552</v>
      </c>
      <c r="F56" s="383"/>
      <c r="G56" s="82" t="s">
        <v>360</v>
      </c>
      <c r="H56" s="65" t="s">
        <v>1553</v>
      </c>
      <c r="I56" s="65" t="s">
        <v>1554</v>
      </c>
      <c r="J56" s="56">
        <v>45845</v>
      </c>
      <c r="K56" s="65"/>
      <c r="M56" s="83"/>
      <c r="N56" s="76"/>
      <c r="O56" s="77"/>
      <c r="P56" s="65" t="s">
        <v>1979</v>
      </c>
      <c r="Q56" s="65"/>
      <c r="R56" s="65"/>
      <c r="S56" s="65"/>
      <c r="T56" s="65"/>
      <c r="U56" s="65"/>
      <c r="V56" s="65"/>
      <c r="W56" s="65"/>
      <c r="X56" s="65"/>
      <c r="Y56" s="65"/>
    </row>
    <row r="57" spans="1:25" ht="56">
      <c r="A57" s="65"/>
      <c r="B57" s="65"/>
      <c r="C57" s="62" t="s">
        <v>1555</v>
      </c>
      <c r="D57" s="62" t="s">
        <v>1551</v>
      </c>
      <c r="E57" s="382" t="s">
        <v>1556</v>
      </c>
      <c r="F57" s="383"/>
      <c r="G57" s="82" t="s">
        <v>360</v>
      </c>
      <c r="H57" s="65" t="s">
        <v>399</v>
      </c>
      <c r="I57" s="65" t="s">
        <v>1554</v>
      </c>
      <c r="J57" s="56">
        <v>45845</v>
      </c>
      <c r="K57" s="65"/>
      <c r="M57" s="83"/>
      <c r="N57" s="76"/>
      <c r="O57" s="77"/>
      <c r="P57" s="65" t="s">
        <v>1979</v>
      </c>
      <c r="Q57" s="65"/>
      <c r="R57" s="65"/>
      <c r="S57" s="65"/>
      <c r="T57" s="65"/>
      <c r="U57" s="65"/>
      <c r="V57" s="65"/>
      <c r="W57" s="65"/>
      <c r="X57" s="65"/>
      <c r="Y57" s="65"/>
    </row>
    <row r="58" spans="1:25" ht="56">
      <c r="A58" s="65"/>
      <c r="B58" s="352"/>
      <c r="C58" s="369" t="s">
        <v>1557</v>
      </c>
      <c r="D58" s="369" t="s">
        <v>1551</v>
      </c>
      <c r="E58" s="374" t="s">
        <v>1556</v>
      </c>
      <c r="F58" s="373"/>
      <c r="G58" s="375" t="s">
        <v>360</v>
      </c>
      <c r="H58" s="352" t="s">
        <v>347</v>
      </c>
      <c r="I58" s="352" t="s">
        <v>1554</v>
      </c>
      <c r="J58" s="234">
        <v>45845</v>
      </c>
      <c r="K58" s="352"/>
      <c r="M58" s="233"/>
      <c r="N58" s="376"/>
      <c r="O58" s="377"/>
      <c r="P58" s="352" t="s">
        <v>1979</v>
      </c>
      <c r="Q58" s="65"/>
      <c r="R58" s="65"/>
      <c r="S58" s="65"/>
      <c r="T58" s="65"/>
      <c r="U58" s="65"/>
      <c r="V58" s="65"/>
      <c r="W58" s="65"/>
      <c r="X58" s="65"/>
      <c r="Y58" s="65"/>
    </row>
    <row r="59" spans="1:25" ht="56">
      <c r="A59" s="1"/>
      <c r="B59" s="352"/>
      <c r="C59" s="369" t="s">
        <v>1558</v>
      </c>
      <c r="D59" s="369" t="s">
        <v>1551</v>
      </c>
      <c r="E59" s="374" t="s">
        <v>37</v>
      </c>
      <c r="F59" s="373"/>
      <c r="G59" s="375" t="s">
        <v>360</v>
      </c>
      <c r="H59" s="352" t="s">
        <v>482</v>
      </c>
      <c r="I59" s="352" t="s">
        <v>1554</v>
      </c>
      <c r="J59" s="234">
        <v>45845</v>
      </c>
      <c r="K59" s="352"/>
      <c r="M59" s="233"/>
      <c r="N59" s="376"/>
      <c r="O59" s="377"/>
      <c r="P59" s="352" t="s">
        <v>1979</v>
      </c>
      <c r="Q59" s="1"/>
      <c r="R59" s="1"/>
      <c r="S59" s="1"/>
      <c r="T59" s="1"/>
      <c r="U59" s="1"/>
      <c r="V59" s="1"/>
      <c r="W59" s="1"/>
      <c r="X59" s="1"/>
      <c r="Y59" s="1"/>
    </row>
    <row r="60" spans="1:25" ht="56">
      <c r="A60" s="65"/>
      <c r="B60" s="352"/>
      <c r="C60" s="369" t="s">
        <v>1559</v>
      </c>
      <c r="D60" s="369" t="s">
        <v>1551</v>
      </c>
      <c r="E60" s="374" t="s">
        <v>37</v>
      </c>
      <c r="F60" s="373"/>
      <c r="G60" s="375" t="s">
        <v>360</v>
      </c>
      <c r="H60" s="352" t="s">
        <v>1560</v>
      </c>
      <c r="I60" s="352" t="s">
        <v>1554</v>
      </c>
      <c r="J60" s="234">
        <v>45845</v>
      </c>
      <c r="K60" s="352"/>
      <c r="M60" s="233"/>
      <c r="N60" s="376"/>
      <c r="O60" s="377"/>
      <c r="P60" s="352" t="s">
        <v>1979</v>
      </c>
      <c r="Q60" s="65"/>
      <c r="R60" s="65"/>
      <c r="S60" s="65"/>
      <c r="T60" s="65"/>
      <c r="U60" s="65"/>
      <c r="V60" s="65"/>
      <c r="W60" s="65"/>
      <c r="X60" s="65"/>
      <c r="Y60" s="65"/>
    </row>
    <row r="61" spans="1:25">
      <c r="A61" s="65"/>
      <c r="B61" s="11" t="s">
        <v>108</v>
      </c>
      <c r="C61" s="379"/>
      <c r="D61" s="379"/>
      <c r="E61" s="384"/>
      <c r="F61" s="381"/>
      <c r="G61" s="362"/>
      <c r="H61" s="12"/>
      <c r="I61" s="12"/>
      <c r="J61" s="12"/>
      <c r="K61" s="12"/>
      <c r="L61" s="12"/>
      <c r="M61" s="11"/>
      <c r="N61" s="17"/>
      <c r="O61" s="18"/>
      <c r="P61" s="17"/>
      <c r="Q61" s="65"/>
      <c r="R61" s="65"/>
      <c r="S61" s="65"/>
      <c r="T61" s="65"/>
      <c r="U61" s="65"/>
      <c r="V61" s="65"/>
      <c r="W61" s="65"/>
      <c r="X61" s="65"/>
      <c r="Y61" s="65"/>
    </row>
    <row r="62" spans="1:25" ht="112">
      <c r="A62" s="65"/>
      <c r="B62" s="65"/>
      <c r="C62" s="62" t="s">
        <v>1561</v>
      </c>
      <c r="D62" s="62" t="s">
        <v>931</v>
      </c>
      <c r="E62" s="382" t="s">
        <v>1562</v>
      </c>
      <c r="F62" s="383"/>
      <c r="G62" s="82" t="s">
        <v>369</v>
      </c>
      <c r="H62" s="65" t="s">
        <v>436</v>
      </c>
      <c r="I62" s="65" t="s">
        <v>435</v>
      </c>
      <c r="J62" s="56">
        <v>45840</v>
      </c>
      <c r="K62" s="65"/>
      <c r="M62" s="83" t="s">
        <v>181</v>
      </c>
      <c r="N62" s="76">
        <v>826</v>
      </c>
      <c r="O62" s="77">
        <v>45854</v>
      </c>
      <c r="P62" s="65" t="s">
        <v>1980</v>
      </c>
      <c r="Q62" s="65"/>
      <c r="R62" s="65"/>
      <c r="S62" s="65"/>
      <c r="T62" s="65"/>
      <c r="U62" s="65"/>
      <c r="V62" s="65"/>
      <c r="W62" s="65"/>
      <c r="X62" s="65"/>
      <c r="Y62" s="65"/>
    </row>
    <row r="63" spans="1:25" ht="56">
      <c r="A63" s="65"/>
      <c r="B63" s="65"/>
      <c r="C63" s="62" t="s">
        <v>1563</v>
      </c>
      <c r="D63" s="62" t="s">
        <v>1564</v>
      </c>
      <c r="E63" s="382" t="s">
        <v>1565</v>
      </c>
      <c r="F63" s="383"/>
      <c r="G63" s="82" t="s">
        <v>360</v>
      </c>
      <c r="H63" s="65" t="s">
        <v>1331</v>
      </c>
      <c r="I63" s="65" t="s">
        <v>1566</v>
      </c>
      <c r="J63" s="56">
        <v>45839</v>
      </c>
      <c r="K63" s="65"/>
      <c r="M63" s="83"/>
      <c r="N63" s="76"/>
      <c r="O63" s="77"/>
      <c r="P63" s="65" t="s">
        <v>1981</v>
      </c>
      <c r="Q63" s="65"/>
      <c r="R63" s="65"/>
      <c r="S63" s="65"/>
      <c r="T63" s="65"/>
      <c r="U63" s="65"/>
      <c r="V63" s="65"/>
      <c r="W63" s="65"/>
      <c r="X63" s="65"/>
      <c r="Y63" s="65"/>
    </row>
    <row r="64" spans="1:25" ht="56">
      <c r="A64" s="65"/>
      <c r="B64" s="65"/>
      <c r="C64" s="62" t="s">
        <v>1567</v>
      </c>
      <c r="D64" s="62" t="s">
        <v>1568</v>
      </c>
      <c r="E64" s="382" t="s">
        <v>1569</v>
      </c>
      <c r="F64" s="383" t="s">
        <v>1570</v>
      </c>
      <c r="G64" s="82" t="s">
        <v>369</v>
      </c>
      <c r="H64" s="65" t="s">
        <v>496</v>
      </c>
      <c r="I64" s="65" t="s">
        <v>1571</v>
      </c>
      <c r="J64" s="56">
        <v>45838</v>
      </c>
      <c r="K64" s="65"/>
      <c r="M64" s="83"/>
      <c r="N64" s="76"/>
      <c r="O64" s="77"/>
      <c r="P64" s="65" t="s">
        <v>1982</v>
      </c>
      <c r="Q64" s="65"/>
      <c r="R64" s="65"/>
      <c r="S64" s="65"/>
      <c r="T64" s="65"/>
      <c r="U64" s="65"/>
      <c r="V64" s="65"/>
      <c r="W64" s="65"/>
      <c r="X64" s="65"/>
      <c r="Y64" s="65"/>
    </row>
    <row r="65" spans="1:25" ht="33" customHeight="1">
      <c r="A65" s="1"/>
      <c r="B65" s="38" t="s">
        <v>132</v>
      </c>
      <c r="C65" s="39"/>
      <c r="D65" s="39"/>
      <c r="E65" s="370"/>
      <c r="F65" s="371"/>
      <c r="G65" s="209"/>
      <c r="H65" s="39"/>
      <c r="I65" s="39"/>
      <c r="J65" s="39"/>
      <c r="K65" s="39"/>
      <c r="L65" s="39"/>
      <c r="M65" s="38"/>
      <c r="N65" s="44"/>
      <c r="O65" s="45"/>
      <c r="P65" s="44"/>
      <c r="Q65" s="1"/>
      <c r="R65" s="1"/>
      <c r="S65" s="1"/>
      <c r="T65" s="1"/>
      <c r="U65" s="1"/>
      <c r="V65" s="1"/>
      <c r="W65" s="1"/>
      <c r="X65" s="1"/>
      <c r="Y65" s="1"/>
    </row>
    <row r="66" spans="1:25" ht="70">
      <c r="A66" s="65"/>
      <c r="B66" s="65"/>
      <c r="C66" s="62" t="s">
        <v>1572</v>
      </c>
      <c r="D66" s="62" t="s">
        <v>1573</v>
      </c>
      <c r="E66" s="382" t="s">
        <v>1574</v>
      </c>
      <c r="F66" s="383" t="s">
        <v>1575</v>
      </c>
      <c r="G66" s="82" t="s">
        <v>369</v>
      </c>
      <c r="H66" s="65" t="s">
        <v>1576</v>
      </c>
      <c r="I66" s="65" t="s">
        <v>1577</v>
      </c>
      <c r="J66" s="56">
        <v>45812</v>
      </c>
      <c r="K66" s="65"/>
      <c r="M66" s="83"/>
      <c r="N66" s="76"/>
      <c r="O66" s="77"/>
      <c r="P66" s="65"/>
      <c r="Q66" s="65"/>
      <c r="R66" s="65"/>
      <c r="S66" s="65"/>
      <c r="T66" s="65"/>
      <c r="U66" s="65"/>
      <c r="V66" s="65"/>
      <c r="W66" s="65"/>
      <c r="X66" s="65"/>
      <c r="Y66" s="65"/>
    </row>
    <row r="67" spans="1:25">
      <c r="A67" s="65"/>
      <c r="B67" s="11" t="s">
        <v>165</v>
      </c>
      <c r="C67" s="379"/>
      <c r="D67" s="379"/>
      <c r="E67" s="385"/>
      <c r="F67" s="361"/>
      <c r="G67" s="362"/>
      <c r="H67" s="12"/>
      <c r="I67" s="12"/>
      <c r="J67" s="12"/>
      <c r="K67" s="12"/>
      <c r="L67" s="12"/>
      <c r="M67" s="11"/>
      <c r="N67" s="17"/>
      <c r="O67" s="18"/>
      <c r="P67" s="17"/>
      <c r="Q67" s="65"/>
      <c r="R67" s="65"/>
      <c r="S67" s="65"/>
      <c r="T67" s="65"/>
      <c r="U67" s="65"/>
      <c r="V67" s="65"/>
      <c r="W67" s="65"/>
      <c r="X67" s="65"/>
      <c r="Y67" s="65"/>
    </row>
    <row r="68" spans="1:25" ht="56">
      <c r="A68" s="65"/>
      <c r="B68" s="352"/>
      <c r="C68" s="369" t="s">
        <v>1578</v>
      </c>
      <c r="D68" s="369" t="s">
        <v>167</v>
      </c>
      <c r="E68" s="374" t="s">
        <v>1579</v>
      </c>
      <c r="F68" s="373"/>
      <c r="G68" s="375" t="s">
        <v>1360</v>
      </c>
      <c r="H68" s="352" t="s">
        <v>1580</v>
      </c>
      <c r="I68" s="352" t="s">
        <v>69</v>
      </c>
      <c r="J68" s="234">
        <v>45793</v>
      </c>
      <c r="K68" s="352"/>
      <c r="M68" s="233"/>
      <c r="N68" s="376"/>
      <c r="O68" s="377"/>
      <c r="P68" s="352"/>
      <c r="Q68" s="65"/>
      <c r="R68" s="65"/>
      <c r="S68" s="65"/>
      <c r="T68" s="65"/>
      <c r="U68" s="65"/>
      <c r="V68" s="65"/>
      <c r="W68" s="65"/>
      <c r="X68" s="65"/>
      <c r="Y68" s="65"/>
    </row>
    <row r="69" spans="1:25" ht="33" customHeight="1">
      <c r="A69" s="1"/>
      <c r="B69" s="38" t="s">
        <v>204</v>
      </c>
      <c r="C69" s="39"/>
      <c r="D69" s="39"/>
      <c r="E69" s="370"/>
      <c r="F69" s="371"/>
      <c r="G69" s="209"/>
      <c r="H69" s="39"/>
      <c r="I69" s="39"/>
      <c r="J69" s="39"/>
      <c r="K69" s="39"/>
      <c r="L69" s="39"/>
      <c r="M69" s="38"/>
      <c r="N69" s="44"/>
      <c r="O69" s="45"/>
      <c r="P69" s="44"/>
      <c r="Q69" s="1"/>
      <c r="R69" s="1"/>
      <c r="S69" s="1"/>
      <c r="T69" s="1"/>
      <c r="U69" s="1"/>
      <c r="V69" s="1"/>
      <c r="W69" s="1"/>
      <c r="X69" s="1"/>
      <c r="Y69" s="1"/>
    </row>
    <row r="70" spans="1:25" ht="98">
      <c r="A70" s="65"/>
      <c r="B70" s="352"/>
      <c r="C70" s="369" t="s">
        <v>1581</v>
      </c>
      <c r="D70" s="369" t="s">
        <v>1582</v>
      </c>
      <c r="E70" s="374" t="s">
        <v>1583</v>
      </c>
      <c r="F70" s="373"/>
      <c r="G70" s="375" t="s">
        <v>369</v>
      </c>
      <c r="H70" s="352" t="s">
        <v>1584</v>
      </c>
      <c r="I70" s="352" t="s">
        <v>69</v>
      </c>
      <c r="J70" s="234">
        <v>45783</v>
      </c>
      <c r="K70" s="352"/>
      <c r="M70" s="233"/>
      <c r="N70" s="376"/>
      <c r="O70" s="377"/>
      <c r="P70" s="65"/>
      <c r="Q70" s="65"/>
      <c r="R70" s="65"/>
      <c r="S70" s="65"/>
      <c r="T70" s="65"/>
      <c r="U70" s="65"/>
      <c r="V70" s="65"/>
      <c r="W70" s="65"/>
      <c r="X70" s="65"/>
      <c r="Y70" s="65"/>
    </row>
    <row r="71" spans="1:25" ht="33" customHeight="1">
      <c r="A71" s="1"/>
      <c r="B71" s="38" t="s">
        <v>210</v>
      </c>
      <c r="C71" s="39"/>
      <c r="D71" s="39"/>
      <c r="E71" s="370"/>
      <c r="F71" s="371"/>
      <c r="G71" s="209"/>
      <c r="H71" s="39"/>
      <c r="I71" s="39"/>
      <c r="J71" s="39"/>
      <c r="K71" s="39"/>
      <c r="L71" s="39"/>
      <c r="M71" s="38"/>
      <c r="N71" s="44"/>
      <c r="O71" s="45"/>
      <c r="P71" s="44"/>
      <c r="Q71" s="1"/>
      <c r="R71" s="1"/>
      <c r="S71" s="1"/>
      <c r="T71" s="1"/>
      <c r="U71" s="1"/>
      <c r="V71" s="1"/>
      <c r="W71" s="1"/>
      <c r="X71" s="1"/>
      <c r="Y71" s="1"/>
    </row>
    <row r="72" spans="1:25" ht="70">
      <c r="A72" s="65"/>
      <c r="B72" s="352"/>
      <c r="C72" s="369" t="s">
        <v>1585</v>
      </c>
      <c r="D72" s="369" t="s">
        <v>1586</v>
      </c>
      <c r="E72" s="374" t="s">
        <v>1587</v>
      </c>
      <c r="F72" s="373"/>
      <c r="G72" s="375" t="s">
        <v>410</v>
      </c>
      <c r="H72" s="352" t="s">
        <v>1588</v>
      </c>
      <c r="I72" s="352" t="s">
        <v>1589</v>
      </c>
      <c r="J72" s="234">
        <v>45771</v>
      </c>
      <c r="K72" s="352"/>
      <c r="M72" s="233"/>
      <c r="N72" s="376"/>
      <c r="O72" s="377"/>
      <c r="P72" s="65"/>
      <c r="Q72" s="65"/>
      <c r="R72" s="65"/>
      <c r="S72" s="65"/>
      <c r="T72" s="65"/>
      <c r="U72" s="65"/>
      <c r="V72" s="65"/>
      <c r="W72" s="65"/>
      <c r="X72" s="65"/>
      <c r="Y72" s="65"/>
    </row>
    <row r="73" spans="1:25" ht="33" customHeight="1">
      <c r="A73" s="1"/>
      <c r="B73" s="352"/>
      <c r="C73" s="369" t="s">
        <v>1590</v>
      </c>
      <c r="D73" s="369" t="s">
        <v>1591</v>
      </c>
      <c r="E73" s="374" t="s">
        <v>1592</v>
      </c>
      <c r="F73" s="373"/>
      <c r="G73" s="375" t="s">
        <v>369</v>
      </c>
      <c r="H73" s="352" t="s">
        <v>1593</v>
      </c>
      <c r="I73" s="352" t="s">
        <v>1571</v>
      </c>
      <c r="J73" s="234">
        <v>45770</v>
      </c>
      <c r="K73" s="352"/>
      <c r="M73" s="233" t="s">
        <v>203</v>
      </c>
      <c r="N73" s="376">
        <v>1090.6600000000001</v>
      </c>
      <c r="O73" s="377">
        <v>45784</v>
      </c>
      <c r="P73" s="352"/>
      <c r="Q73" s="1"/>
      <c r="R73" s="1"/>
      <c r="S73" s="1"/>
      <c r="T73" s="1"/>
      <c r="U73" s="1"/>
      <c r="V73" s="1"/>
      <c r="W73" s="1"/>
      <c r="X73" s="1"/>
      <c r="Y73" s="1"/>
    </row>
    <row r="74" spans="1:25">
      <c r="A74" s="65"/>
      <c r="B74" s="38" t="s">
        <v>1594</v>
      </c>
      <c r="C74" s="260"/>
      <c r="D74" s="260"/>
      <c r="E74" s="380"/>
      <c r="F74" s="371"/>
      <c r="G74" s="209"/>
      <c r="H74" s="39"/>
      <c r="I74" s="39"/>
      <c r="J74" s="39"/>
      <c r="K74" s="39"/>
      <c r="L74" s="12"/>
      <c r="M74" s="38"/>
      <c r="N74" s="44"/>
      <c r="O74" s="45"/>
      <c r="P74" s="17"/>
      <c r="Q74" s="65"/>
      <c r="R74" s="65"/>
      <c r="S74" s="65"/>
      <c r="T74" s="65"/>
      <c r="U74" s="65"/>
      <c r="V74" s="65"/>
      <c r="W74" s="65"/>
      <c r="X74" s="65"/>
      <c r="Y74" s="65"/>
    </row>
    <row r="75" spans="1:25" ht="33" customHeight="1">
      <c r="A75" s="1"/>
      <c r="B75" s="352"/>
      <c r="C75" s="369" t="s">
        <v>1595</v>
      </c>
      <c r="D75" s="369" t="s">
        <v>1596</v>
      </c>
      <c r="E75" s="374" t="s">
        <v>1597</v>
      </c>
      <c r="F75" s="373"/>
      <c r="G75" s="375" t="s">
        <v>360</v>
      </c>
      <c r="H75" s="352" t="s">
        <v>1534</v>
      </c>
      <c r="I75" s="352" t="s">
        <v>69</v>
      </c>
      <c r="J75" s="234">
        <v>45768</v>
      </c>
      <c r="K75" s="352"/>
      <c r="M75" s="233"/>
      <c r="N75" s="376"/>
      <c r="O75" s="377"/>
      <c r="P75" s="352"/>
      <c r="Q75" s="1"/>
      <c r="R75" s="1"/>
      <c r="S75" s="1"/>
      <c r="T75" s="1"/>
      <c r="U75" s="1"/>
      <c r="V75" s="1"/>
      <c r="W75" s="1"/>
      <c r="X75" s="1"/>
      <c r="Y75" s="1"/>
    </row>
    <row r="76" spans="1:25">
      <c r="A76" s="65"/>
      <c r="B76" s="38" t="s">
        <v>1598</v>
      </c>
      <c r="C76" s="260"/>
      <c r="D76" s="260"/>
      <c r="E76" s="380"/>
      <c r="F76" s="371"/>
      <c r="G76" s="209"/>
      <c r="H76" s="39"/>
      <c r="I76" s="39"/>
      <c r="J76" s="39"/>
      <c r="K76" s="39"/>
      <c r="L76" s="12"/>
      <c r="M76" s="38"/>
      <c r="N76" s="44"/>
      <c r="O76" s="45"/>
      <c r="P76" s="17"/>
      <c r="Q76" s="65"/>
      <c r="R76" s="65"/>
      <c r="S76" s="65"/>
      <c r="T76" s="65"/>
      <c r="U76" s="65"/>
      <c r="V76" s="65"/>
      <c r="W76" s="65"/>
      <c r="X76" s="65"/>
      <c r="Y76" s="65"/>
    </row>
    <row r="77" spans="1:25" ht="56">
      <c r="A77" s="65"/>
      <c r="B77" s="65"/>
      <c r="C77" s="62" t="s">
        <v>1599</v>
      </c>
      <c r="D77" s="62" t="s">
        <v>1600</v>
      </c>
      <c r="E77" s="386" t="s">
        <v>1601</v>
      </c>
      <c r="F77" s="387" t="s">
        <v>1602</v>
      </c>
      <c r="G77" s="82" t="s">
        <v>369</v>
      </c>
      <c r="H77" s="65" t="s">
        <v>1603</v>
      </c>
      <c r="I77" s="65" t="s">
        <v>1604</v>
      </c>
      <c r="J77" s="56">
        <v>45749</v>
      </c>
      <c r="K77" s="65"/>
      <c r="M77" s="83"/>
      <c r="N77" s="76"/>
      <c r="O77" s="77"/>
      <c r="P77" s="65"/>
      <c r="Q77" s="65"/>
      <c r="R77" s="65"/>
      <c r="S77" s="65"/>
      <c r="T77" s="65"/>
      <c r="U77" s="65"/>
      <c r="V77" s="65"/>
      <c r="W77" s="65"/>
      <c r="X77" s="65"/>
      <c r="Y77" s="65"/>
    </row>
    <row r="78" spans="1:25" ht="33" customHeight="1">
      <c r="A78" s="1"/>
      <c r="B78" s="38" t="s">
        <v>217</v>
      </c>
      <c r="C78" s="39"/>
      <c r="D78" s="39"/>
      <c r="E78" s="370"/>
      <c r="F78" s="371"/>
      <c r="G78" s="209"/>
      <c r="H78" s="39"/>
      <c r="I78" s="39"/>
      <c r="J78" s="39"/>
      <c r="K78" s="39"/>
      <c r="L78" s="39"/>
      <c r="M78" s="38"/>
      <c r="N78" s="44"/>
      <c r="O78" s="45"/>
      <c r="P78" s="44"/>
      <c r="Q78" s="1"/>
      <c r="R78" s="1"/>
      <c r="S78" s="1"/>
      <c r="T78" s="1"/>
      <c r="U78" s="1"/>
      <c r="V78" s="1"/>
      <c r="W78" s="1"/>
      <c r="X78" s="1"/>
      <c r="Y78" s="1"/>
    </row>
    <row r="79" spans="1:25" ht="56">
      <c r="A79" s="65"/>
      <c r="B79" s="352"/>
      <c r="C79" s="369" t="s">
        <v>1605</v>
      </c>
      <c r="D79" s="369" t="s">
        <v>1606</v>
      </c>
      <c r="E79" s="374" t="s">
        <v>1607</v>
      </c>
      <c r="F79" s="373" t="s">
        <v>1608</v>
      </c>
      <c r="G79" s="375" t="s">
        <v>369</v>
      </c>
      <c r="H79" s="352" t="s">
        <v>496</v>
      </c>
      <c r="I79" s="352" t="s">
        <v>1571</v>
      </c>
      <c r="J79" s="234">
        <v>45727</v>
      </c>
      <c r="K79" s="352"/>
      <c r="M79" s="233" t="s">
        <v>203</v>
      </c>
      <c r="N79" s="376">
        <v>1288.1300000000001</v>
      </c>
      <c r="O79" s="377">
        <v>45759</v>
      </c>
      <c r="P79" s="65"/>
      <c r="Q79" s="65"/>
      <c r="R79" s="65"/>
      <c r="S79" s="65"/>
      <c r="T79" s="65"/>
      <c r="U79" s="65"/>
      <c r="V79" s="65"/>
      <c r="W79" s="65"/>
      <c r="X79" s="65"/>
      <c r="Y79" s="65"/>
    </row>
    <row r="80" spans="1:25" ht="33" customHeight="1">
      <c r="A80" s="1"/>
      <c r="B80" s="352"/>
      <c r="C80" s="369" t="s">
        <v>1609</v>
      </c>
      <c r="D80" s="369" t="s">
        <v>1610</v>
      </c>
      <c r="E80" s="374" t="s">
        <v>1611</v>
      </c>
      <c r="F80" s="373"/>
      <c r="G80" s="375" t="s">
        <v>410</v>
      </c>
      <c r="H80" s="352" t="s">
        <v>1612</v>
      </c>
      <c r="I80" s="233" t="s">
        <v>1613</v>
      </c>
      <c r="J80" s="234">
        <v>45743</v>
      </c>
      <c r="K80" s="352"/>
      <c r="M80" s="233"/>
      <c r="N80" s="376"/>
      <c r="O80" s="377"/>
      <c r="P80" s="352"/>
      <c r="Q80" s="1"/>
      <c r="R80" s="1"/>
      <c r="S80" s="1"/>
      <c r="T80" s="1"/>
      <c r="U80" s="1"/>
      <c r="V80" s="1"/>
      <c r="W80" s="1"/>
      <c r="X80" s="1"/>
      <c r="Y80" s="1"/>
    </row>
    <row r="81" spans="1:25" ht="56">
      <c r="A81" s="65"/>
      <c r="B81" s="352"/>
      <c r="C81" s="369" t="s">
        <v>1614</v>
      </c>
      <c r="D81" s="369" t="s">
        <v>1615</v>
      </c>
      <c r="E81" s="374" t="s">
        <v>1616</v>
      </c>
      <c r="F81" s="383"/>
      <c r="G81" s="375" t="s">
        <v>360</v>
      </c>
      <c r="H81" s="352" t="s">
        <v>1534</v>
      </c>
      <c r="I81" s="233" t="s">
        <v>69</v>
      </c>
      <c r="J81" s="234">
        <v>45743</v>
      </c>
      <c r="K81" s="352"/>
      <c r="M81" s="233"/>
      <c r="N81" s="376"/>
      <c r="O81" s="377"/>
      <c r="P81" s="65"/>
      <c r="Q81" s="65"/>
      <c r="R81" s="65"/>
      <c r="S81" s="65"/>
      <c r="T81" s="65"/>
      <c r="U81" s="65"/>
      <c r="V81" s="65"/>
      <c r="W81" s="65"/>
      <c r="X81" s="65"/>
      <c r="Y81" s="65"/>
    </row>
    <row r="82" spans="1:25" ht="33" customHeight="1">
      <c r="A82" s="1"/>
      <c r="B82" s="352"/>
      <c r="C82" s="369" t="s">
        <v>1617</v>
      </c>
      <c r="D82" s="369" t="s">
        <v>1618</v>
      </c>
      <c r="E82" s="374" t="s">
        <v>1619</v>
      </c>
      <c r="F82" s="373" t="s">
        <v>1620</v>
      </c>
      <c r="G82" s="375" t="s">
        <v>369</v>
      </c>
      <c r="H82" s="352" t="s">
        <v>1621</v>
      </c>
      <c r="I82" s="233" t="s">
        <v>69</v>
      </c>
      <c r="J82" s="234">
        <v>45742</v>
      </c>
      <c r="K82" s="352"/>
      <c r="M82" s="233"/>
      <c r="N82" s="376"/>
      <c r="O82" s="377"/>
      <c r="P82" s="352"/>
      <c r="Q82" s="1"/>
      <c r="R82" s="1"/>
      <c r="S82" s="1"/>
      <c r="T82" s="1"/>
      <c r="U82" s="1"/>
      <c r="V82" s="1"/>
      <c r="W82" s="1"/>
      <c r="X82" s="1"/>
      <c r="Y82" s="1"/>
    </row>
    <row r="83" spans="1:25">
      <c r="A83" s="65"/>
      <c r="B83" s="11" t="s">
        <v>229</v>
      </c>
      <c r="C83" s="379"/>
      <c r="D83" s="379"/>
      <c r="E83" s="384"/>
      <c r="F83" s="381"/>
      <c r="G83" s="362"/>
      <c r="H83" s="12"/>
      <c r="I83" s="12"/>
      <c r="J83" s="12"/>
      <c r="K83" s="12"/>
      <c r="L83" s="12"/>
      <c r="M83" s="11"/>
      <c r="N83" s="17"/>
      <c r="O83" s="18"/>
      <c r="P83" s="17"/>
      <c r="Q83" s="65"/>
      <c r="R83" s="65"/>
      <c r="S83" s="65"/>
      <c r="T83" s="65"/>
      <c r="U83" s="65"/>
      <c r="V83" s="65"/>
      <c r="W83" s="65"/>
      <c r="X83" s="65"/>
      <c r="Y83" s="65"/>
    </row>
    <row r="84" spans="1:25" ht="98">
      <c r="A84" s="65"/>
      <c r="B84" s="65"/>
      <c r="C84" s="62" t="s">
        <v>1622</v>
      </c>
      <c r="D84" s="62" t="s">
        <v>1623</v>
      </c>
      <c r="E84" s="382" t="s">
        <v>1624</v>
      </c>
      <c r="F84" s="383"/>
      <c r="G84" s="82" t="s">
        <v>369</v>
      </c>
      <c r="H84" s="65" t="s">
        <v>1625</v>
      </c>
      <c r="I84" s="83" t="s">
        <v>69</v>
      </c>
      <c r="J84" s="56">
        <v>45728</v>
      </c>
      <c r="K84" s="65"/>
      <c r="M84" s="83"/>
      <c r="N84" s="76"/>
      <c r="O84" s="77"/>
      <c r="P84" s="65"/>
      <c r="Q84" s="65"/>
      <c r="R84" s="65"/>
      <c r="S84" s="65"/>
      <c r="T84" s="65"/>
      <c r="U84" s="65"/>
      <c r="V84" s="65"/>
      <c r="W84" s="65"/>
      <c r="X84" s="65"/>
      <c r="Y84" s="65"/>
    </row>
    <row r="85" spans="1:25" ht="98">
      <c r="A85" s="65"/>
      <c r="B85" s="65"/>
      <c r="C85" s="62" t="s">
        <v>1626</v>
      </c>
      <c r="D85" s="369" t="s">
        <v>1623</v>
      </c>
      <c r="E85" s="382" t="s">
        <v>1627</v>
      </c>
      <c r="F85" s="383" t="s">
        <v>1628</v>
      </c>
      <c r="G85" s="82" t="s">
        <v>369</v>
      </c>
      <c r="H85" s="65" t="s">
        <v>1629</v>
      </c>
      <c r="I85" s="83" t="s">
        <v>69</v>
      </c>
      <c r="J85" s="56">
        <v>45728</v>
      </c>
      <c r="K85" s="65"/>
      <c r="M85" s="83"/>
      <c r="N85" s="76"/>
      <c r="O85" s="77"/>
      <c r="P85" s="65"/>
      <c r="Q85" s="65"/>
      <c r="R85" s="65"/>
      <c r="S85" s="65"/>
      <c r="T85" s="65"/>
      <c r="U85" s="65"/>
      <c r="V85" s="65"/>
      <c r="W85" s="65"/>
      <c r="X85" s="65"/>
      <c r="Y85" s="65"/>
    </row>
    <row r="86" spans="1:25" ht="84">
      <c r="A86" s="65"/>
      <c r="B86" s="352"/>
      <c r="C86" s="369" t="s">
        <v>1630</v>
      </c>
      <c r="D86" s="369" t="s">
        <v>1631</v>
      </c>
      <c r="E86" s="374" t="s">
        <v>1632</v>
      </c>
      <c r="F86" s="373" t="s">
        <v>1633</v>
      </c>
      <c r="G86" s="375" t="s">
        <v>360</v>
      </c>
      <c r="H86" s="352" t="s">
        <v>1534</v>
      </c>
      <c r="I86" s="233" t="s">
        <v>69</v>
      </c>
      <c r="J86" s="234">
        <v>45727</v>
      </c>
      <c r="K86" s="352"/>
      <c r="M86" s="233"/>
      <c r="N86" s="376"/>
      <c r="O86" s="377"/>
      <c r="P86" s="65"/>
      <c r="Q86" s="65"/>
      <c r="R86" s="65"/>
      <c r="S86" s="65"/>
      <c r="T86" s="65"/>
      <c r="U86" s="65"/>
      <c r="V86" s="65"/>
      <c r="W86" s="65"/>
      <c r="X86" s="65"/>
      <c r="Y86" s="65"/>
    </row>
    <row r="87" spans="1:25" ht="33" customHeight="1">
      <c r="A87" s="1"/>
      <c r="B87" s="352"/>
      <c r="C87" s="369" t="s">
        <v>1634</v>
      </c>
      <c r="D87" s="369" t="s">
        <v>1631</v>
      </c>
      <c r="E87" s="374" t="s">
        <v>1635</v>
      </c>
      <c r="F87" s="373"/>
      <c r="G87" s="375" t="s">
        <v>410</v>
      </c>
      <c r="H87" s="352" t="s">
        <v>1636</v>
      </c>
      <c r="I87" s="233" t="s">
        <v>69</v>
      </c>
      <c r="J87" s="234">
        <v>45727</v>
      </c>
      <c r="K87" s="352"/>
      <c r="M87" s="233"/>
      <c r="N87" s="376"/>
      <c r="O87" s="377"/>
      <c r="P87" s="352"/>
      <c r="Q87" s="1"/>
      <c r="R87" s="1"/>
      <c r="S87" s="1"/>
      <c r="T87" s="1"/>
      <c r="U87" s="1"/>
      <c r="V87" s="1"/>
      <c r="W87" s="1"/>
      <c r="X87" s="1"/>
      <c r="Y87" s="1"/>
    </row>
    <row r="88" spans="1:25" ht="84">
      <c r="A88" s="65"/>
      <c r="B88" s="65"/>
      <c r="C88" s="62" t="s">
        <v>1637</v>
      </c>
      <c r="D88" s="62" t="s">
        <v>1631</v>
      </c>
      <c r="E88" s="382" t="s">
        <v>1635</v>
      </c>
      <c r="F88" s="383"/>
      <c r="G88" s="82" t="s">
        <v>1360</v>
      </c>
      <c r="H88" s="65" t="s">
        <v>1638</v>
      </c>
      <c r="I88" s="83" t="s">
        <v>69</v>
      </c>
      <c r="J88" s="56">
        <v>45727</v>
      </c>
      <c r="K88" s="65"/>
      <c r="M88" s="83"/>
      <c r="N88" s="76"/>
      <c r="O88" s="77"/>
      <c r="P88" s="65"/>
      <c r="Q88" s="65"/>
      <c r="R88" s="65"/>
      <c r="S88" s="65"/>
      <c r="T88" s="65"/>
      <c r="U88" s="65"/>
      <c r="V88" s="65"/>
      <c r="W88" s="65"/>
      <c r="X88" s="65"/>
      <c r="Y88" s="65"/>
    </row>
    <row r="89" spans="1:25">
      <c r="A89" s="65"/>
      <c r="B89" s="65"/>
      <c r="C89" s="62"/>
      <c r="D89" s="62"/>
      <c r="E89" s="382"/>
      <c r="F89" s="383"/>
      <c r="G89" s="82"/>
      <c r="H89" s="65"/>
      <c r="I89" s="83"/>
      <c r="J89" s="56"/>
      <c r="K89" s="65"/>
      <c r="M89" s="83"/>
      <c r="N89" s="76"/>
      <c r="O89" s="77"/>
      <c r="P89" s="65"/>
      <c r="Q89" s="65"/>
      <c r="R89" s="65"/>
      <c r="S89" s="65"/>
      <c r="T89" s="65"/>
      <c r="U89" s="65"/>
      <c r="V89" s="65"/>
      <c r="W89" s="65"/>
      <c r="X89" s="65"/>
      <c r="Y89" s="65"/>
    </row>
    <row r="90" spans="1:25">
      <c r="A90" s="65"/>
      <c r="B90" s="38" t="s">
        <v>663</v>
      </c>
      <c r="C90" s="260"/>
      <c r="D90" s="260"/>
      <c r="E90" s="384"/>
      <c r="F90" s="371"/>
      <c r="G90" s="209"/>
      <c r="H90" s="39"/>
      <c r="I90" s="39"/>
      <c r="J90" s="39"/>
      <c r="K90" s="39"/>
      <c r="L90" s="12"/>
      <c r="M90" s="388"/>
      <c r="N90" s="44"/>
      <c r="O90" s="45"/>
      <c r="P90" s="17"/>
      <c r="Q90" s="65"/>
      <c r="R90" s="65"/>
      <c r="S90" s="65"/>
      <c r="T90" s="65"/>
      <c r="U90" s="65"/>
      <c r="V90" s="65"/>
      <c r="W90" s="65"/>
      <c r="X90" s="65"/>
      <c r="Y90" s="65"/>
    </row>
    <row r="91" spans="1:25" ht="56">
      <c r="A91" s="65"/>
      <c r="B91" s="65"/>
      <c r="C91" s="369" t="s">
        <v>1639</v>
      </c>
      <c r="D91" s="369" t="s">
        <v>1640</v>
      </c>
      <c r="E91" s="382" t="s">
        <v>1641</v>
      </c>
      <c r="F91" s="383" t="s">
        <v>1642</v>
      </c>
      <c r="G91" s="82" t="s">
        <v>360</v>
      </c>
      <c r="H91" s="65" t="s">
        <v>1643</v>
      </c>
      <c r="I91" s="83" t="s">
        <v>1644</v>
      </c>
      <c r="J91" s="56">
        <v>45706</v>
      </c>
      <c r="K91" s="65"/>
      <c r="M91" s="389"/>
      <c r="N91" s="76"/>
      <c r="O91" s="77"/>
      <c r="P91" s="65"/>
      <c r="Q91" s="65"/>
      <c r="R91" s="65"/>
      <c r="S91" s="65"/>
      <c r="T91" s="65"/>
      <c r="U91" s="65"/>
      <c r="V91" s="65"/>
      <c r="W91" s="65"/>
      <c r="X91" s="65"/>
      <c r="Y91" s="65"/>
    </row>
    <row r="92" spans="1:25">
      <c r="A92" s="65"/>
      <c r="B92" s="11" t="s">
        <v>669</v>
      </c>
      <c r="C92" s="260"/>
      <c r="D92" s="260"/>
      <c r="E92" s="384"/>
      <c r="F92" s="381"/>
      <c r="G92" s="362"/>
      <c r="H92" s="12"/>
      <c r="I92" s="12"/>
      <c r="J92" s="12"/>
      <c r="K92" s="12"/>
      <c r="L92" s="12"/>
      <c r="M92" s="390"/>
      <c r="N92" s="17"/>
      <c r="O92" s="18"/>
      <c r="P92" s="17"/>
      <c r="Q92" s="65"/>
      <c r="R92" s="65"/>
      <c r="S92" s="65"/>
      <c r="T92" s="65"/>
      <c r="U92" s="65"/>
      <c r="V92" s="65"/>
      <c r="W92" s="65"/>
      <c r="X92" s="65"/>
      <c r="Y92" s="65"/>
    </row>
    <row r="93" spans="1:25" ht="84">
      <c r="A93" s="65"/>
      <c r="B93" s="352"/>
      <c r="C93" s="369" t="s">
        <v>1645</v>
      </c>
      <c r="D93" s="369" t="s">
        <v>1646</v>
      </c>
      <c r="E93" s="374" t="s">
        <v>1647</v>
      </c>
      <c r="F93" s="373"/>
      <c r="G93" s="375" t="s">
        <v>1360</v>
      </c>
      <c r="H93" s="352" t="s">
        <v>1580</v>
      </c>
      <c r="I93" s="352" t="s">
        <v>69</v>
      </c>
      <c r="J93" s="234">
        <v>45699</v>
      </c>
      <c r="K93" s="352"/>
      <c r="M93" s="391"/>
      <c r="N93" s="376"/>
      <c r="O93" s="377"/>
      <c r="P93" s="65"/>
      <c r="Q93" s="65"/>
      <c r="R93" s="65"/>
      <c r="S93" s="65"/>
      <c r="T93" s="65"/>
      <c r="U93" s="65"/>
      <c r="V93" s="65"/>
      <c r="W93" s="65"/>
      <c r="X93" s="65"/>
      <c r="Y93" s="65"/>
    </row>
    <row r="94" spans="1:25" ht="33" customHeight="1">
      <c r="A94" s="1"/>
      <c r="B94" s="352"/>
      <c r="C94" s="369" t="s">
        <v>1648</v>
      </c>
      <c r="D94" s="369" t="s">
        <v>1646</v>
      </c>
      <c r="E94" s="374" t="s">
        <v>1649</v>
      </c>
      <c r="F94" s="373"/>
      <c r="G94" s="375" t="s">
        <v>1360</v>
      </c>
      <c r="H94" s="352" t="s">
        <v>513</v>
      </c>
      <c r="I94" s="352" t="s">
        <v>69</v>
      </c>
      <c r="J94" s="234">
        <v>45699</v>
      </c>
      <c r="K94" s="352"/>
      <c r="M94" s="392"/>
      <c r="N94" s="376"/>
      <c r="O94" s="377"/>
      <c r="P94" s="352"/>
      <c r="Q94" s="1"/>
      <c r="R94" s="1"/>
      <c r="S94" s="1"/>
      <c r="T94" s="1"/>
      <c r="U94" s="1"/>
      <c r="V94" s="1"/>
      <c r="W94" s="1"/>
      <c r="X94" s="1"/>
      <c r="Y94" s="1"/>
    </row>
    <row r="95" spans="1:25" ht="84">
      <c r="A95" s="65"/>
      <c r="B95" s="65"/>
      <c r="C95" s="62" t="s">
        <v>1650</v>
      </c>
      <c r="D95" s="62" t="s">
        <v>1646</v>
      </c>
      <c r="E95" s="386" t="s">
        <v>1651</v>
      </c>
      <c r="F95" s="387" t="s">
        <v>1652</v>
      </c>
      <c r="G95" s="82" t="s">
        <v>1360</v>
      </c>
      <c r="H95" s="65" t="s">
        <v>1653</v>
      </c>
      <c r="I95" s="65" t="s">
        <v>69</v>
      </c>
      <c r="J95" s="56">
        <v>45699</v>
      </c>
      <c r="K95" s="65"/>
      <c r="M95" s="75"/>
      <c r="N95" s="76"/>
      <c r="O95" s="77"/>
      <c r="P95" s="65"/>
      <c r="Q95" s="65"/>
      <c r="R95" s="65"/>
      <c r="S95" s="65"/>
      <c r="T95" s="65"/>
      <c r="U95" s="65"/>
      <c r="V95" s="65"/>
      <c r="W95" s="65"/>
      <c r="X95" s="65"/>
      <c r="Y95" s="65"/>
    </row>
    <row r="96" spans="1:25" ht="33" customHeight="1">
      <c r="A96" s="1"/>
      <c r="B96" s="352"/>
      <c r="C96" s="369" t="s">
        <v>1654</v>
      </c>
      <c r="D96" s="369" t="s">
        <v>1646</v>
      </c>
      <c r="E96" s="374" t="s">
        <v>1655</v>
      </c>
      <c r="F96" s="373" t="s">
        <v>1656</v>
      </c>
      <c r="G96" s="375" t="s">
        <v>360</v>
      </c>
      <c r="H96" s="352" t="s">
        <v>1172</v>
      </c>
      <c r="I96" s="352" t="s">
        <v>69</v>
      </c>
      <c r="J96" s="234">
        <v>45699</v>
      </c>
      <c r="K96" s="352"/>
      <c r="M96" s="392"/>
      <c r="N96" s="376"/>
      <c r="O96" s="377"/>
      <c r="P96" s="352"/>
      <c r="Q96" s="1"/>
      <c r="R96" s="1"/>
      <c r="S96" s="1"/>
      <c r="T96" s="1"/>
      <c r="U96" s="1"/>
      <c r="V96" s="1"/>
      <c r="W96" s="1"/>
      <c r="X96" s="1"/>
      <c r="Y96" s="1"/>
    </row>
    <row r="97" spans="1:25" ht="84">
      <c r="A97" s="65"/>
      <c r="B97" s="65"/>
      <c r="C97" s="62" t="s">
        <v>1657</v>
      </c>
      <c r="D97" s="62" t="s">
        <v>1646</v>
      </c>
      <c r="E97" s="382" t="s">
        <v>1658</v>
      </c>
      <c r="F97" s="383" t="s">
        <v>1659</v>
      </c>
      <c r="G97" s="82" t="s">
        <v>360</v>
      </c>
      <c r="H97" s="65" t="s">
        <v>1531</v>
      </c>
      <c r="I97" s="65" t="s">
        <v>69</v>
      </c>
      <c r="J97" s="56">
        <v>45699</v>
      </c>
      <c r="K97" s="65"/>
      <c r="M97" s="75"/>
      <c r="N97" s="76"/>
      <c r="O97" s="77"/>
      <c r="P97" s="65"/>
      <c r="Q97" s="65"/>
      <c r="R97" s="65"/>
      <c r="S97" s="65"/>
      <c r="T97" s="65"/>
      <c r="U97" s="65"/>
      <c r="V97" s="65"/>
      <c r="W97" s="65"/>
      <c r="X97" s="65"/>
      <c r="Y97" s="65"/>
    </row>
    <row r="98" spans="1:25" ht="84">
      <c r="A98" s="65"/>
      <c r="B98" s="65"/>
      <c r="C98" s="62" t="s">
        <v>1660</v>
      </c>
      <c r="D98" s="62" t="s">
        <v>1646</v>
      </c>
      <c r="E98" s="382" t="s">
        <v>1661</v>
      </c>
      <c r="F98" s="383"/>
      <c r="G98" s="82" t="s">
        <v>360</v>
      </c>
      <c r="H98" s="65" t="s">
        <v>478</v>
      </c>
      <c r="I98" s="65" t="s">
        <v>69</v>
      </c>
      <c r="J98" s="56">
        <v>45699</v>
      </c>
      <c r="K98" s="65"/>
      <c r="M98" s="75"/>
      <c r="N98" s="76"/>
      <c r="O98" s="77"/>
      <c r="P98" s="65"/>
      <c r="Q98" s="65"/>
      <c r="R98" s="65"/>
      <c r="S98" s="65"/>
      <c r="T98" s="65"/>
      <c r="U98" s="65"/>
      <c r="V98" s="65"/>
      <c r="W98" s="65"/>
      <c r="X98" s="65"/>
      <c r="Y98" s="65"/>
    </row>
    <row r="99" spans="1:25" ht="84">
      <c r="A99" s="65"/>
      <c r="B99" s="65"/>
      <c r="C99" s="62" t="s">
        <v>1662</v>
      </c>
      <c r="D99" s="62" t="s">
        <v>1646</v>
      </c>
      <c r="E99" s="382" t="s">
        <v>1663</v>
      </c>
      <c r="F99" s="383"/>
      <c r="G99" s="82" t="s">
        <v>410</v>
      </c>
      <c r="H99" s="65" t="s">
        <v>1664</v>
      </c>
      <c r="I99" s="65" t="s">
        <v>69</v>
      </c>
      <c r="J99" s="56">
        <v>45699</v>
      </c>
      <c r="K99" s="65"/>
      <c r="M99" s="75"/>
      <c r="N99" s="76"/>
      <c r="O99" s="77"/>
      <c r="P99" s="65"/>
      <c r="Q99" s="65"/>
      <c r="R99" s="65"/>
      <c r="S99" s="65"/>
      <c r="T99" s="65"/>
      <c r="U99" s="65"/>
      <c r="V99" s="65"/>
      <c r="W99" s="65"/>
      <c r="X99" s="65"/>
      <c r="Y99" s="65"/>
    </row>
    <row r="100" spans="1:25" ht="84">
      <c r="A100" s="65"/>
      <c r="B100" s="65"/>
      <c r="C100" s="62" t="s">
        <v>1665</v>
      </c>
      <c r="D100" s="62" t="s">
        <v>1646</v>
      </c>
      <c r="E100" s="382" t="s">
        <v>1666</v>
      </c>
      <c r="F100" s="383"/>
      <c r="G100" s="82" t="s">
        <v>410</v>
      </c>
      <c r="H100" s="65" t="s">
        <v>1667</v>
      </c>
      <c r="I100" s="65" t="s">
        <v>69</v>
      </c>
      <c r="J100" s="56">
        <v>45699</v>
      </c>
      <c r="K100" s="65"/>
      <c r="M100" s="75"/>
      <c r="N100" s="76"/>
      <c r="O100" s="77"/>
      <c r="P100" s="65"/>
      <c r="Q100" s="65"/>
      <c r="R100" s="65"/>
      <c r="S100" s="65"/>
      <c r="T100" s="65"/>
      <c r="U100" s="65"/>
      <c r="V100" s="65"/>
      <c r="W100" s="65"/>
      <c r="X100" s="65"/>
      <c r="Y100" s="65"/>
    </row>
    <row r="101" spans="1:25" ht="98">
      <c r="A101" s="65"/>
      <c r="B101" s="65"/>
      <c r="C101" s="62" t="s">
        <v>1668</v>
      </c>
      <c r="D101" s="62" t="s">
        <v>1646</v>
      </c>
      <c r="E101" s="382" t="s">
        <v>1669</v>
      </c>
      <c r="F101" s="383"/>
      <c r="G101" s="82" t="s">
        <v>369</v>
      </c>
      <c r="H101" s="65" t="s">
        <v>1670</v>
      </c>
      <c r="I101" s="65" t="s">
        <v>69</v>
      </c>
      <c r="J101" s="56">
        <v>45699</v>
      </c>
      <c r="K101" s="65"/>
      <c r="M101" s="75"/>
      <c r="N101" s="76"/>
      <c r="O101" s="77"/>
      <c r="P101" s="65"/>
      <c r="Q101" s="65"/>
      <c r="R101" s="65"/>
      <c r="S101" s="65"/>
      <c r="T101" s="65"/>
      <c r="U101" s="65"/>
      <c r="V101" s="65"/>
      <c r="W101" s="65"/>
      <c r="X101" s="65"/>
      <c r="Y101" s="65"/>
    </row>
    <row r="102" spans="1:25" ht="112">
      <c r="A102" s="65"/>
      <c r="B102" s="65"/>
      <c r="C102" s="62" t="s">
        <v>1671</v>
      </c>
      <c r="D102" s="62" t="s">
        <v>1646</v>
      </c>
      <c r="E102" s="382" t="s">
        <v>1672</v>
      </c>
      <c r="F102" s="383" t="s">
        <v>1673</v>
      </c>
      <c r="G102" s="82" t="s">
        <v>410</v>
      </c>
      <c r="H102" s="65" t="s">
        <v>1674</v>
      </c>
      <c r="I102" s="65" t="s">
        <v>69</v>
      </c>
      <c r="J102" s="56">
        <v>45699</v>
      </c>
      <c r="K102" s="65"/>
      <c r="M102" s="75"/>
      <c r="N102" s="76"/>
      <c r="O102" s="77"/>
      <c r="P102" s="65"/>
      <c r="Q102" s="65"/>
      <c r="R102" s="65"/>
      <c r="S102" s="65"/>
      <c r="T102" s="65"/>
      <c r="U102" s="65"/>
      <c r="V102" s="65"/>
      <c r="W102" s="65"/>
      <c r="X102" s="65"/>
      <c r="Y102" s="65"/>
    </row>
    <row r="103" spans="1:25" ht="182">
      <c r="A103" s="65"/>
      <c r="B103" s="65"/>
      <c r="C103" s="62" t="s">
        <v>1675</v>
      </c>
      <c r="D103" s="62" t="s">
        <v>1646</v>
      </c>
      <c r="E103" s="382" t="s">
        <v>1676</v>
      </c>
      <c r="F103" s="383"/>
      <c r="G103" s="82" t="s">
        <v>1360</v>
      </c>
      <c r="H103" s="65" t="s">
        <v>1677</v>
      </c>
      <c r="I103" s="65" t="s">
        <v>69</v>
      </c>
      <c r="J103" s="56">
        <v>45699</v>
      </c>
      <c r="K103" s="65"/>
      <c r="M103" s="75"/>
      <c r="N103" s="76"/>
      <c r="O103" s="77"/>
      <c r="P103" s="65"/>
      <c r="Q103" s="65"/>
      <c r="R103" s="65"/>
      <c r="S103" s="65"/>
      <c r="T103" s="65"/>
      <c r="U103" s="65"/>
      <c r="V103" s="65"/>
      <c r="W103" s="65"/>
      <c r="X103" s="65"/>
      <c r="Y103" s="65"/>
    </row>
    <row r="104" spans="1:25" ht="70">
      <c r="A104" s="65"/>
      <c r="B104" s="65"/>
      <c r="C104" s="62" t="s">
        <v>1678</v>
      </c>
      <c r="D104" s="62" t="s">
        <v>1646</v>
      </c>
      <c r="E104" s="382" t="s">
        <v>1679</v>
      </c>
      <c r="F104" s="383" t="s">
        <v>1680</v>
      </c>
      <c r="G104" s="82" t="s">
        <v>1360</v>
      </c>
      <c r="H104" s="65" t="s">
        <v>1681</v>
      </c>
      <c r="I104" s="65" t="s">
        <v>69</v>
      </c>
      <c r="J104" s="56">
        <v>45699</v>
      </c>
      <c r="K104" s="65"/>
      <c r="M104" s="75"/>
      <c r="N104" s="76"/>
      <c r="O104" s="77"/>
      <c r="P104" s="65"/>
      <c r="Q104" s="65"/>
      <c r="R104" s="65"/>
      <c r="S104" s="65"/>
      <c r="T104" s="65"/>
      <c r="U104" s="65"/>
      <c r="V104" s="65"/>
      <c r="W104" s="65"/>
      <c r="X104" s="65"/>
      <c r="Y104" s="65"/>
    </row>
    <row r="105" spans="1:25" ht="70">
      <c r="A105" s="65"/>
      <c r="B105" s="65"/>
      <c r="C105" s="62" t="s">
        <v>1682</v>
      </c>
      <c r="D105" s="62" t="s">
        <v>1646</v>
      </c>
      <c r="E105" s="382" t="s">
        <v>1683</v>
      </c>
      <c r="F105" s="383" t="s">
        <v>1680</v>
      </c>
      <c r="G105" s="82" t="s">
        <v>369</v>
      </c>
      <c r="H105" s="65" t="s">
        <v>1625</v>
      </c>
      <c r="I105" s="65" t="s">
        <v>69</v>
      </c>
      <c r="J105" s="56">
        <v>45699</v>
      </c>
      <c r="K105" s="65"/>
      <c r="M105" s="75"/>
      <c r="N105" s="76"/>
      <c r="O105" s="77"/>
      <c r="P105" s="65"/>
      <c r="Q105" s="65"/>
      <c r="R105" s="65"/>
      <c r="S105" s="65"/>
      <c r="T105" s="65"/>
      <c r="U105" s="65"/>
      <c r="V105" s="65"/>
      <c r="W105" s="65"/>
      <c r="X105" s="65"/>
      <c r="Y105" s="65"/>
    </row>
    <row r="106" spans="1:25">
      <c r="A106" s="65"/>
      <c r="B106" s="11" t="s">
        <v>1143</v>
      </c>
      <c r="C106" s="379"/>
      <c r="D106" s="379"/>
      <c r="E106" s="384"/>
      <c r="F106" s="381"/>
      <c r="G106" s="362"/>
      <c r="H106" s="12"/>
      <c r="I106" s="12"/>
      <c r="J106" s="12"/>
      <c r="K106" s="12"/>
      <c r="L106" s="12"/>
      <c r="M106" s="393"/>
      <c r="N106" s="17"/>
      <c r="O106" s="18"/>
      <c r="P106" s="17"/>
      <c r="Q106" s="65"/>
      <c r="R106" s="65"/>
      <c r="S106" s="65"/>
      <c r="T106" s="65"/>
      <c r="U106" s="65"/>
      <c r="V106" s="65"/>
      <c r="W106" s="65"/>
      <c r="X106" s="65"/>
      <c r="Y106" s="65"/>
    </row>
    <row r="107" spans="1:25" ht="112">
      <c r="A107" s="65"/>
      <c r="B107" s="65" t="s">
        <v>1684</v>
      </c>
      <c r="C107" s="62" t="s">
        <v>1685</v>
      </c>
      <c r="D107" s="62" t="s">
        <v>1686</v>
      </c>
      <c r="E107" s="382"/>
      <c r="F107" s="383" t="s">
        <v>1687</v>
      </c>
      <c r="G107" s="82" t="s">
        <v>369</v>
      </c>
      <c r="H107" s="65" t="s">
        <v>1356</v>
      </c>
      <c r="I107" s="65" t="s">
        <v>1688</v>
      </c>
      <c r="J107" s="56">
        <v>45667</v>
      </c>
      <c r="K107" s="65"/>
      <c r="M107" s="75"/>
      <c r="N107" s="76"/>
      <c r="O107" s="77"/>
      <c r="P107" s="65"/>
      <c r="Q107" s="65"/>
      <c r="R107" s="65"/>
      <c r="S107" s="65"/>
      <c r="T107" s="65"/>
      <c r="U107" s="65"/>
      <c r="V107" s="65"/>
      <c r="W107" s="65"/>
      <c r="X107" s="65"/>
      <c r="Y107" s="65"/>
    </row>
    <row r="108" spans="1:25">
      <c r="A108" s="65"/>
      <c r="B108" s="11" t="s">
        <v>676</v>
      </c>
      <c r="C108" s="379"/>
      <c r="D108" s="260"/>
      <c r="E108" s="384"/>
      <c r="F108" s="381"/>
      <c r="G108" s="362"/>
      <c r="H108" s="12"/>
      <c r="I108" s="12"/>
      <c r="J108" s="12"/>
      <c r="K108" s="12"/>
      <c r="L108" s="12"/>
      <c r="M108" s="393"/>
      <c r="N108" s="17"/>
      <c r="O108" s="18"/>
      <c r="P108" s="17"/>
      <c r="Q108" s="65"/>
      <c r="R108" s="65"/>
      <c r="S108" s="65"/>
      <c r="T108" s="65"/>
      <c r="U108" s="65"/>
      <c r="V108" s="65"/>
      <c r="W108" s="65"/>
      <c r="X108" s="65"/>
      <c r="Y108" s="65"/>
    </row>
    <row r="109" spans="1:25" ht="84">
      <c r="A109" s="65"/>
      <c r="B109" s="352" t="s">
        <v>1689</v>
      </c>
      <c r="C109" s="369" t="s">
        <v>1690</v>
      </c>
      <c r="D109" s="369" t="s">
        <v>1691</v>
      </c>
      <c r="E109" s="382"/>
      <c r="F109" s="383" t="s">
        <v>1692</v>
      </c>
      <c r="G109" s="375" t="s">
        <v>369</v>
      </c>
      <c r="H109" s="352" t="s">
        <v>1693</v>
      </c>
      <c r="I109" s="352" t="s">
        <v>1694</v>
      </c>
      <c r="J109" s="234">
        <v>45650</v>
      </c>
      <c r="K109" s="352"/>
      <c r="M109" s="75"/>
      <c r="N109" s="76"/>
      <c r="O109" s="77"/>
      <c r="P109" s="65"/>
      <c r="Q109" s="65"/>
      <c r="R109" s="65"/>
      <c r="S109" s="65"/>
      <c r="T109" s="65"/>
      <c r="U109" s="65"/>
      <c r="V109" s="65"/>
      <c r="W109" s="65"/>
      <c r="X109" s="65"/>
      <c r="Y109" s="65"/>
    </row>
    <row r="110" spans="1:25" ht="33" customHeight="1">
      <c r="A110" s="1"/>
      <c r="B110" s="352" t="s">
        <v>1695</v>
      </c>
      <c r="C110" s="369" t="s">
        <v>1696</v>
      </c>
      <c r="D110" s="369" t="s">
        <v>1697</v>
      </c>
      <c r="E110" s="394"/>
      <c r="F110" s="350"/>
      <c r="G110" s="375" t="s">
        <v>369</v>
      </c>
      <c r="H110" s="352" t="s">
        <v>1545</v>
      </c>
      <c r="I110" s="352" t="s">
        <v>1694</v>
      </c>
      <c r="J110" s="234">
        <v>45650</v>
      </c>
      <c r="K110" s="352"/>
      <c r="M110" s="392"/>
      <c r="N110" s="376"/>
      <c r="O110" s="377"/>
      <c r="P110" s="352"/>
      <c r="Q110" s="1"/>
      <c r="R110" s="1"/>
      <c r="S110" s="1"/>
      <c r="T110" s="1"/>
      <c r="U110" s="1"/>
      <c r="V110" s="1"/>
      <c r="W110" s="1"/>
      <c r="X110" s="1"/>
      <c r="Y110" s="1"/>
    </row>
    <row r="111" spans="1:25" ht="99.75" customHeight="1">
      <c r="A111" s="65"/>
      <c r="B111" s="11" t="s">
        <v>686</v>
      </c>
      <c r="C111" s="379"/>
      <c r="D111" s="379"/>
      <c r="E111" s="385"/>
      <c r="F111" s="361"/>
      <c r="G111" s="362"/>
      <c r="H111" s="12"/>
      <c r="I111" s="12"/>
      <c r="J111" s="12"/>
      <c r="K111" s="12"/>
      <c r="L111" s="12"/>
      <c r="M111" s="393"/>
      <c r="N111" s="17"/>
      <c r="O111" s="18"/>
      <c r="P111" s="17"/>
      <c r="Q111" s="65"/>
      <c r="R111" s="65"/>
      <c r="S111" s="65"/>
      <c r="T111" s="65"/>
      <c r="U111" s="65"/>
      <c r="V111" s="65"/>
      <c r="W111" s="65"/>
      <c r="X111" s="65"/>
      <c r="Y111" s="65"/>
    </row>
    <row r="112" spans="1:25" ht="33" customHeight="1">
      <c r="A112" s="1"/>
      <c r="B112" s="352" t="s">
        <v>1698</v>
      </c>
      <c r="C112" s="369" t="s">
        <v>1699</v>
      </c>
      <c r="D112" s="369" t="s">
        <v>1700</v>
      </c>
      <c r="E112" s="394" t="s">
        <v>1701</v>
      </c>
      <c r="F112" s="350"/>
      <c r="G112" s="375" t="s">
        <v>360</v>
      </c>
      <c r="H112" s="352" t="s">
        <v>1702</v>
      </c>
      <c r="I112" s="352" t="s">
        <v>1703</v>
      </c>
      <c r="J112" s="234">
        <v>45665</v>
      </c>
      <c r="K112" s="352"/>
      <c r="M112" s="392"/>
      <c r="N112" s="376"/>
      <c r="O112" s="377"/>
      <c r="P112" s="352"/>
      <c r="Q112" s="1"/>
      <c r="R112" s="1"/>
      <c r="S112" s="1"/>
      <c r="T112" s="1"/>
      <c r="U112" s="1"/>
      <c r="V112" s="1"/>
      <c r="W112" s="1"/>
      <c r="X112" s="1"/>
      <c r="Y112" s="1"/>
    </row>
    <row r="113" spans="1:25" ht="99.75" customHeight="1">
      <c r="A113" s="65"/>
      <c r="B113" s="65" t="s">
        <v>1704</v>
      </c>
      <c r="C113" s="62" t="s">
        <v>1705</v>
      </c>
      <c r="D113" s="62" t="s">
        <v>1706</v>
      </c>
      <c r="E113" s="386" t="s">
        <v>1707</v>
      </c>
      <c r="F113" s="387" t="s">
        <v>1708</v>
      </c>
      <c r="G113" s="82" t="s">
        <v>410</v>
      </c>
      <c r="H113" s="65" t="s">
        <v>1709</v>
      </c>
      <c r="I113" s="65" t="s">
        <v>1710</v>
      </c>
      <c r="J113" s="56">
        <v>45642</v>
      </c>
      <c r="K113" s="65"/>
      <c r="M113" s="75"/>
      <c r="N113" s="76"/>
      <c r="O113" s="77"/>
      <c r="P113" s="65"/>
      <c r="Q113" s="65"/>
      <c r="R113" s="65"/>
      <c r="S113" s="65"/>
      <c r="T113" s="65"/>
      <c r="U113" s="65"/>
      <c r="V113" s="65"/>
      <c r="W113" s="65"/>
      <c r="X113" s="65"/>
      <c r="Y113" s="65"/>
    </row>
    <row r="114" spans="1:25" ht="99.75" customHeight="1">
      <c r="A114" s="65"/>
      <c r="B114" s="352" t="s">
        <v>1711</v>
      </c>
      <c r="C114" s="369" t="s">
        <v>1712</v>
      </c>
      <c r="D114" s="62" t="s">
        <v>1713</v>
      </c>
      <c r="E114" s="394" t="s">
        <v>1714</v>
      </c>
      <c r="F114" s="350" t="s">
        <v>1715</v>
      </c>
      <c r="G114" s="375" t="s">
        <v>360</v>
      </c>
      <c r="H114" s="352" t="s">
        <v>332</v>
      </c>
      <c r="I114" s="352" t="s">
        <v>523</v>
      </c>
      <c r="J114" s="234">
        <v>45645</v>
      </c>
      <c r="K114" s="352"/>
      <c r="M114" s="75" t="s">
        <v>181</v>
      </c>
      <c r="N114" s="76">
        <v>2990</v>
      </c>
      <c r="O114" s="77">
        <v>45650</v>
      </c>
      <c r="P114" s="65"/>
      <c r="Q114" s="65"/>
      <c r="R114" s="65"/>
      <c r="S114" s="65"/>
      <c r="T114" s="65"/>
      <c r="U114" s="65"/>
      <c r="V114" s="65"/>
      <c r="W114" s="65"/>
      <c r="X114" s="65"/>
      <c r="Y114" s="65"/>
    </row>
    <row r="115" spans="1:25" ht="33" customHeight="1">
      <c r="A115" s="1"/>
      <c r="B115" s="38" t="s">
        <v>1716</v>
      </c>
      <c r="C115" s="39"/>
      <c r="D115" s="39"/>
      <c r="E115" s="335"/>
      <c r="F115" s="336"/>
      <c r="G115" s="209"/>
      <c r="H115" s="39"/>
      <c r="I115" s="39"/>
      <c r="J115" s="39"/>
      <c r="K115" s="39"/>
      <c r="L115" s="39"/>
      <c r="M115" s="74"/>
      <c r="N115" s="44"/>
      <c r="O115" s="45"/>
      <c r="P115" s="44"/>
      <c r="Q115" s="1"/>
      <c r="R115" s="1"/>
      <c r="S115" s="1"/>
      <c r="T115" s="1"/>
      <c r="U115" s="1"/>
      <c r="V115" s="1"/>
      <c r="W115" s="1"/>
      <c r="X115" s="1"/>
      <c r="Y115" s="1"/>
    </row>
    <row r="116" spans="1:25" ht="99.75" customHeight="1">
      <c r="A116" s="65"/>
      <c r="B116" s="65" t="s">
        <v>1717</v>
      </c>
      <c r="C116" s="62" t="s">
        <v>1718</v>
      </c>
      <c r="D116" s="62" t="s">
        <v>1719</v>
      </c>
      <c r="E116" s="386" t="s">
        <v>1720</v>
      </c>
      <c r="F116" s="387" t="s">
        <v>1721</v>
      </c>
      <c r="G116" s="82" t="s">
        <v>369</v>
      </c>
      <c r="H116" s="65" t="s">
        <v>1168</v>
      </c>
      <c r="I116" s="65" t="s">
        <v>1722</v>
      </c>
      <c r="J116" s="56">
        <v>45635</v>
      </c>
      <c r="K116" s="65"/>
      <c r="M116" s="75" t="s">
        <v>181</v>
      </c>
      <c r="N116" s="76">
        <v>1000</v>
      </c>
      <c r="O116" s="77">
        <v>45645</v>
      </c>
      <c r="P116" s="65"/>
      <c r="Q116" s="65"/>
      <c r="R116" s="65"/>
      <c r="S116" s="65"/>
      <c r="T116" s="65"/>
      <c r="U116" s="65"/>
      <c r="V116" s="65"/>
      <c r="W116" s="65"/>
      <c r="X116" s="65"/>
      <c r="Y116" s="65"/>
    </row>
    <row r="117" spans="1:25" ht="96.75" customHeight="1">
      <c r="A117" s="65"/>
      <c r="B117" s="11" t="s">
        <v>1723</v>
      </c>
      <c r="C117" s="379"/>
      <c r="D117" s="379"/>
      <c r="E117" s="385"/>
      <c r="F117" s="361"/>
      <c r="G117" s="362"/>
      <c r="H117" s="12"/>
      <c r="I117" s="12"/>
      <c r="J117" s="12"/>
      <c r="K117" s="12"/>
      <c r="L117" s="12"/>
      <c r="M117" s="393"/>
      <c r="N117" s="17"/>
      <c r="O117" s="18"/>
      <c r="P117" s="17"/>
      <c r="Q117" s="65"/>
      <c r="R117" s="65"/>
      <c r="S117" s="65"/>
      <c r="T117" s="65"/>
      <c r="U117" s="65"/>
      <c r="V117" s="65"/>
      <c r="W117" s="65"/>
      <c r="X117" s="65"/>
      <c r="Y117" s="65"/>
    </row>
    <row r="118" spans="1:25" ht="96.75" customHeight="1">
      <c r="A118" s="65"/>
      <c r="B118" s="395" t="s">
        <v>1724</v>
      </c>
      <c r="C118" s="62" t="s">
        <v>1725</v>
      </c>
      <c r="D118" s="62" t="s">
        <v>1726</v>
      </c>
      <c r="E118" s="386" t="s">
        <v>413</v>
      </c>
      <c r="F118" s="387" t="s">
        <v>1727</v>
      </c>
      <c r="G118" s="82" t="s">
        <v>410</v>
      </c>
      <c r="H118" s="65" t="s">
        <v>411</v>
      </c>
      <c r="I118" s="65" t="s">
        <v>1728</v>
      </c>
      <c r="J118" s="56">
        <v>45631</v>
      </c>
      <c r="K118" s="65"/>
      <c r="M118" s="75"/>
      <c r="N118" s="76"/>
      <c r="O118" s="77"/>
      <c r="P118" s="65"/>
      <c r="Q118" s="65"/>
      <c r="R118" s="65"/>
      <c r="S118" s="65"/>
      <c r="T118" s="65"/>
      <c r="U118" s="65"/>
      <c r="V118" s="65"/>
      <c r="W118" s="65"/>
      <c r="X118" s="65"/>
      <c r="Y118" s="65"/>
    </row>
    <row r="119" spans="1:25" ht="33" customHeight="1">
      <c r="A119" s="1"/>
      <c r="B119" s="352" t="s">
        <v>1729</v>
      </c>
      <c r="C119" s="369" t="s">
        <v>1730</v>
      </c>
      <c r="D119" s="369" t="s">
        <v>1731</v>
      </c>
      <c r="E119" s="394" t="s">
        <v>1732</v>
      </c>
      <c r="F119" s="350" t="s">
        <v>1733</v>
      </c>
      <c r="G119" s="375" t="s">
        <v>360</v>
      </c>
      <c r="H119" s="352" t="s">
        <v>416</v>
      </c>
      <c r="I119" s="352" t="s">
        <v>415</v>
      </c>
      <c r="J119" s="234">
        <v>45631</v>
      </c>
      <c r="K119" s="352"/>
      <c r="M119" s="392" t="s">
        <v>1075</v>
      </c>
      <c r="N119" s="376">
        <v>469</v>
      </c>
      <c r="O119" s="377">
        <v>45640</v>
      </c>
      <c r="P119" s="352"/>
      <c r="Q119" s="1"/>
      <c r="R119" s="1"/>
      <c r="S119" s="1"/>
      <c r="T119" s="1"/>
      <c r="U119" s="1"/>
      <c r="V119" s="1"/>
      <c r="W119" s="1"/>
      <c r="X119" s="1"/>
      <c r="Y119" s="1"/>
    </row>
    <row r="120" spans="1:25" ht="99.75" customHeight="1">
      <c r="A120" s="65"/>
      <c r="B120" s="38" t="s">
        <v>1734</v>
      </c>
      <c r="C120" s="260"/>
      <c r="D120" s="379"/>
      <c r="E120" s="396"/>
      <c r="F120" s="361"/>
      <c r="G120" s="209"/>
      <c r="H120" s="39"/>
      <c r="I120" s="39"/>
      <c r="J120" s="39"/>
      <c r="K120" s="39"/>
      <c r="L120" s="12"/>
      <c r="M120" s="393"/>
      <c r="N120" s="17"/>
      <c r="O120" s="18"/>
      <c r="P120" s="17"/>
      <c r="Q120" s="65"/>
      <c r="R120" s="65"/>
      <c r="S120" s="65"/>
      <c r="T120" s="65"/>
      <c r="U120" s="65"/>
      <c r="V120" s="65"/>
      <c r="W120" s="65"/>
      <c r="X120" s="65"/>
      <c r="Y120" s="65"/>
    </row>
    <row r="121" spans="1:25" ht="33" customHeight="1">
      <c r="A121" s="1"/>
      <c r="B121" s="352" t="s">
        <v>1735</v>
      </c>
      <c r="C121" s="369" t="s">
        <v>1983</v>
      </c>
      <c r="D121" s="369" t="s">
        <v>1984</v>
      </c>
      <c r="E121" s="394" t="s">
        <v>1985</v>
      </c>
      <c r="F121" s="350" t="s">
        <v>1733</v>
      </c>
      <c r="G121" s="375" t="s">
        <v>369</v>
      </c>
      <c r="H121" s="352" t="s">
        <v>422</v>
      </c>
      <c r="I121" s="352" t="s">
        <v>1736</v>
      </c>
      <c r="J121" s="234">
        <v>45623</v>
      </c>
      <c r="K121" s="352"/>
      <c r="M121" s="392"/>
      <c r="N121" s="376"/>
      <c r="O121" s="377"/>
      <c r="P121" s="352"/>
      <c r="Q121" s="1"/>
      <c r="R121" s="1"/>
      <c r="S121" s="1"/>
      <c r="T121" s="1"/>
      <c r="U121" s="1"/>
      <c r="V121" s="1"/>
      <c r="W121" s="1"/>
      <c r="X121" s="1"/>
      <c r="Y121" s="1"/>
    </row>
    <row r="122" spans="1:25" ht="252.75" customHeight="1">
      <c r="A122" s="65"/>
      <c r="B122" s="352" t="s">
        <v>1737</v>
      </c>
      <c r="C122" s="62" t="s">
        <v>1986</v>
      </c>
      <c r="D122" s="62" t="s">
        <v>1987</v>
      </c>
      <c r="E122" s="394" t="s">
        <v>1988</v>
      </c>
      <c r="F122" s="350"/>
      <c r="G122" s="82" t="s">
        <v>369</v>
      </c>
      <c r="H122" s="65" t="s">
        <v>403</v>
      </c>
      <c r="I122" s="65" t="s">
        <v>1738</v>
      </c>
      <c r="J122" s="56">
        <v>45622</v>
      </c>
      <c r="K122" s="65"/>
      <c r="M122" s="75" t="s">
        <v>181</v>
      </c>
      <c r="N122" s="76">
        <v>990</v>
      </c>
      <c r="O122" s="77">
        <v>45622</v>
      </c>
      <c r="P122" s="65"/>
      <c r="Q122" s="65"/>
      <c r="R122" s="65"/>
      <c r="S122" s="65"/>
      <c r="T122" s="65"/>
      <c r="U122" s="65"/>
      <c r="V122" s="65"/>
      <c r="W122" s="65"/>
      <c r="X122" s="65"/>
      <c r="Y122" s="65"/>
    </row>
    <row r="123" spans="1:25" ht="99.75" customHeight="1">
      <c r="A123" s="65"/>
      <c r="B123" s="11" t="s">
        <v>690</v>
      </c>
      <c r="C123" s="379"/>
      <c r="D123" s="379"/>
      <c r="E123" s="385"/>
      <c r="F123" s="361"/>
      <c r="G123" s="362"/>
      <c r="H123" s="12"/>
      <c r="I123" s="12"/>
      <c r="J123" s="12"/>
      <c r="K123" s="12"/>
      <c r="L123" s="12"/>
      <c r="M123" s="393"/>
      <c r="N123" s="17"/>
      <c r="O123" s="18"/>
      <c r="P123" s="17"/>
      <c r="Q123" s="65"/>
      <c r="R123" s="65"/>
      <c r="S123" s="65"/>
      <c r="T123" s="65"/>
      <c r="U123" s="65"/>
      <c r="V123" s="65"/>
      <c r="W123" s="65"/>
      <c r="X123" s="65"/>
      <c r="Y123" s="65"/>
    </row>
    <row r="124" spans="1:25" ht="33" customHeight="1">
      <c r="A124" s="1"/>
      <c r="B124" s="352" t="s">
        <v>1739</v>
      </c>
      <c r="C124" s="369" t="s">
        <v>1989</v>
      </c>
      <c r="D124" s="369" t="s">
        <v>1990</v>
      </c>
      <c r="E124" s="394" t="s">
        <v>1991</v>
      </c>
      <c r="F124" s="350" t="s">
        <v>1740</v>
      </c>
      <c r="G124" s="375" t="s">
        <v>410</v>
      </c>
      <c r="H124" s="352" t="s">
        <v>1664</v>
      </c>
      <c r="I124" s="352" t="s">
        <v>296</v>
      </c>
      <c r="J124" s="234">
        <v>45597</v>
      </c>
      <c r="L124" s="352"/>
      <c r="M124" s="392"/>
      <c r="N124" s="376"/>
      <c r="O124" s="377"/>
      <c r="P124" s="352"/>
      <c r="Q124" s="1"/>
      <c r="R124" s="1"/>
      <c r="S124" s="1"/>
      <c r="T124" s="1"/>
      <c r="U124" s="1"/>
      <c r="V124" s="1"/>
      <c r="W124" s="1"/>
      <c r="X124" s="1"/>
      <c r="Y124" s="1"/>
    </row>
    <row r="125" spans="1:25" ht="99.75" customHeight="1">
      <c r="A125" s="65"/>
      <c r="B125" s="65" t="s">
        <v>1741</v>
      </c>
      <c r="C125" s="62" t="s">
        <v>1992</v>
      </c>
      <c r="D125" s="62" t="s">
        <v>1993</v>
      </c>
      <c r="E125" s="386" t="s">
        <v>1994</v>
      </c>
      <c r="F125" s="387" t="s">
        <v>1995</v>
      </c>
      <c r="G125" s="82" t="s">
        <v>369</v>
      </c>
      <c r="H125" s="65" t="s">
        <v>1593</v>
      </c>
      <c r="I125" s="65" t="s">
        <v>405</v>
      </c>
      <c r="J125" s="56">
        <v>45594</v>
      </c>
      <c r="L125" s="65"/>
      <c r="M125" s="75"/>
      <c r="N125" s="76"/>
      <c r="O125" s="77"/>
      <c r="P125" s="65"/>
      <c r="Q125" s="65"/>
      <c r="R125" s="65"/>
      <c r="S125" s="65"/>
      <c r="T125" s="65"/>
      <c r="U125" s="65"/>
      <c r="V125" s="65"/>
      <c r="W125" s="65"/>
      <c r="X125" s="65"/>
      <c r="Y125" s="65"/>
    </row>
    <row r="126" spans="1:25" ht="99.75" customHeight="1">
      <c r="A126" s="65"/>
      <c r="B126" s="38" t="s">
        <v>1742</v>
      </c>
      <c r="C126" s="260"/>
      <c r="D126" s="379"/>
      <c r="E126" s="396"/>
      <c r="F126" s="336"/>
      <c r="G126" s="209"/>
      <c r="H126" s="39"/>
      <c r="I126" s="39"/>
      <c r="J126" s="39"/>
      <c r="K126" s="39"/>
      <c r="L126" s="39"/>
      <c r="M126" s="393"/>
      <c r="N126" s="17"/>
      <c r="O126" s="18"/>
      <c r="P126" s="17"/>
      <c r="Q126" s="65"/>
      <c r="R126" s="65"/>
      <c r="S126" s="65"/>
      <c r="T126" s="65"/>
      <c r="U126" s="65"/>
      <c r="V126" s="65"/>
      <c r="W126" s="65"/>
      <c r="X126" s="65"/>
      <c r="Y126" s="65"/>
    </row>
    <row r="127" spans="1:25" ht="33" customHeight="1">
      <c r="A127" s="1"/>
      <c r="B127" s="352" t="s">
        <v>1743</v>
      </c>
      <c r="C127" s="369" t="s">
        <v>1996</v>
      </c>
      <c r="D127" s="369" t="s">
        <v>1997</v>
      </c>
      <c r="E127" s="394" t="s">
        <v>1998</v>
      </c>
      <c r="F127" s="350"/>
      <c r="G127" s="375" t="s">
        <v>369</v>
      </c>
      <c r="H127" s="352" t="s">
        <v>1744</v>
      </c>
      <c r="I127" s="352" t="s">
        <v>1745</v>
      </c>
      <c r="J127" s="234">
        <v>45593</v>
      </c>
      <c r="K127" s="397"/>
      <c r="L127" s="352"/>
      <c r="M127" s="392" t="s">
        <v>181</v>
      </c>
      <c r="N127" s="376">
        <v>990</v>
      </c>
      <c r="O127" s="377">
        <v>45593</v>
      </c>
      <c r="P127" s="352"/>
      <c r="Q127" s="1"/>
      <c r="R127" s="1"/>
      <c r="S127" s="1"/>
      <c r="T127" s="1"/>
      <c r="U127" s="1"/>
      <c r="V127" s="1"/>
      <c r="W127" s="1"/>
      <c r="X127" s="1"/>
      <c r="Y127" s="1"/>
    </row>
    <row r="128" spans="1:25" ht="114" customHeight="1">
      <c r="A128" s="65"/>
      <c r="B128" s="11" t="s">
        <v>1746</v>
      </c>
      <c r="C128" s="379"/>
      <c r="D128" s="379"/>
      <c r="E128" s="385"/>
      <c r="F128" s="361"/>
      <c r="G128" s="362"/>
      <c r="H128" s="12"/>
      <c r="I128" s="12"/>
      <c r="J128" s="12"/>
      <c r="K128" s="12"/>
      <c r="L128" s="12"/>
      <c r="M128" s="393"/>
      <c r="N128" s="17"/>
      <c r="O128" s="18"/>
      <c r="P128" s="17"/>
      <c r="Q128" s="65"/>
      <c r="R128" s="65"/>
      <c r="S128" s="65"/>
      <c r="T128" s="65"/>
      <c r="U128" s="65"/>
      <c r="V128" s="65"/>
      <c r="W128" s="65"/>
      <c r="X128" s="65"/>
      <c r="Y128" s="65"/>
    </row>
    <row r="129" spans="1:25" ht="114" customHeight="1">
      <c r="A129" s="65"/>
      <c r="B129" s="352" t="s">
        <v>1747</v>
      </c>
      <c r="C129" s="369" t="s">
        <v>1748</v>
      </c>
      <c r="D129" s="62" t="s">
        <v>1999</v>
      </c>
      <c r="E129" s="394" t="s">
        <v>2000</v>
      </c>
      <c r="F129" s="350"/>
      <c r="G129" s="375" t="s">
        <v>369</v>
      </c>
      <c r="H129" s="352" t="s">
        <v>440</v>
      </c>
      <c r="I129" s="352" t="s">
        <v>1749</v>
      </c>
      <c r="J129" s="234">
        <v>45555</v>
      </c>
      <c r="K129" s="397"/>
      <c r="L129" s="352"/>
      <c r="M129" s="75"/>
      <c r="N129" s="76"/>
      <c r="O129" s="77"/>
      <c r="P129" s="65"/>
      <c r="Q129" s="65"/>
      <c r="R129" s="65"/>
      <c r="S129" s="65"/>
      <c r="T129" s="65"/>
      <c r="U129" s="65"/>
      <c r="V129" s="65"/>
      <c r="W129" s="65"/>
      <c r="X129" s="65"/>
      <c r="Y129" s="65"/>
    </row>
    <row r="130" spans="1:25" ht="33" customHeight="1">
      <c r="A130" s="1"/>
      <c r="B130" s="38" t="s">
        <v>1750</v>
      </c>
      <c r="C130" s="398"/>
      <c r="D130" s="38"/>
      <c r="E130" s="399"/>
      <c r="F130" s="400"/>
      <c r="G130" s="209"/>
      <c r="H130" s="38"/>
      <c r="I130" s="38"/>
      <c r="J130" s="38"/>
      <c r="K130" s="38"/>
      <c r="L130" s="38"/>
      <c r="M130" s="74"/>
      <c r="N130" s="401"/>
      <c r="O130" s="205"/>
      <c r="P130" s="44"/>
      <c r="Q130" s="1"/>
      <c r="R130" s="1"/>
      <c r="S130" s="1"/>
      <c r="T130" s="1"/>
      <c r="U130" s="1"/>
      <c r="V130" s="1"/>
      <c r="W130" s="1"/>
      <c r="X130" s="1"/>
      <c r="Y130" s="1"/>
    </row>
    <row r="131" spans="1:25" ht="101.25" customHeight="1">
      <c r="A131" s="65"/>
      <c r="B131" s="352" t="s">
        <v>1751</v>
      </c>
      <c r="C131" s="402" t="s">
        <v>2001</v>
      </c>
      <c r="D131" s="62" t="s">
        <v>2002</v>
      </c>
      <c r="E131" s="394" t="s">
        <v>2003</v>
      </c>
      <c r="F131" s="350"/>
      <c r="G131" s="375" t="s">
        <v>369</v>
      </c>
      <c r="H131" s="352" t="s">
        <v>344</v>
      </c>
      <c r="I131" s="352" t="s">
        <v>1752</v>
      </c>
      <c r="J131" s="234">
        <v>45462</v>
      </c>
      <c r="K131" s="368"/>
      <c r="L131" s="352"/>
      <c r="M131" s="75"/>
      <c r="N131" s="76"/>
      <c r="O131" s="77"/>
      <c r="P131" s="65"/>
      <c r="Q131" s="65"/>
      <c r="R131" s="65"/>
      <c r="S131" s="65"/>
      <c r="T131" s="65"/>
      <c r="U131" s="65"/>
      <c r="V131" s="65"/>
      <c r="W131" s="65"/>
      <c r="X131" s="65"/>
      <c r="Y131" s="65"/>
    </row>
    <row r="132" spans="1:25" ht="33" customHeight="1">
      <c r="A132" s="1"/>
      <c r="B132" s="352" t="s">
        <v>1753</v>
      </c>
      <c r="C132" s="403" t="s">
        <v>2004</v>
      </c>
      <c r="D132" s="369" t="s">
        <v>2005</v>
      </c>
      <c r="E132" s="394" t="s">
        <v>2006</v>
      </c>
      <c r="F132" s="350"/>
      <c r="G132" s="375" t="s">
        <v>1360</v>
      </c>
      <c r="H132" s="352" t="s">
        <v>1754</v>
      </c>
      <c r="I132" s="352" t="s">
        <v>296</v>
      </c>
      <c r="J132" s="234">
        <v>45455</v>
      </c>
      <c r="K132" s="397"/>
      <c r="L132" s="352"/>
      <c r="M132" s="392"/>
      <c r="N132" s="376"/>
      <c r="O132" s="377"/>
      <c r="P132" s="352"/>
      <c r="Q132" s="1"/>
      <c r="R132" s="1"/>
      <c r="S132" s="1"/>
      <c r="T132" s="1"/>
      <c r="U132" s="1"/>
      <c r="V132" s="1"/>
      <c r="W132" s="1"/>
      <c r="X132" s="1"/>
      <c r="Y132" s="1"/>
    </row>
    <row r="133" spans="1:25" ht="105.75" customHeight="1">
      <c r="A133" s="65"/>
      <c r="B133" s="352" t="s">
        <v>1755</v>
      </c>
      <c r="C133" s="402" t="s">
        <v>2007</v>
      </c>
      <c r="D133" s="62" t="s">
        <v>2005</v>
      </c>
      <c r="E133" s="394" t="s">
        <v>2006</v>
      </c>
      <c r="F133" s="350"/>
      <c r="G133" s="375" t="s">
        <v>1360</v>
      </c>
      <c r="H133" s="352" t="s">
        <v>1756</v>
      </c>
      <c r="I133" s="352" t="s">
        <v>296</v>
      </c>
      <c r="J133" s="234">
        <v>45455</v>
      </c>
      <c r="K133" s="397"/>
      <c r="L133" s="352"/>
      <c r="M133" s="75"/>
      <c r="N133" s="76"/>
      <c r="O133" s="77"/>
      <c r="P133" s="65"/>
      <c r="Q133" s="65"/>
      <c r="R133" s="65"/>
      <c r="S133" s="65"/>
      <c r="T133" s="65"/>
      <c r="U133" s="65"/>
      <c r="V133" s="65"/>
      <c r="W133" s="65"/>
      <c r="X133" s="65"/>
      <c r="Y133" s="65"/>
    </row>
    <row r="134" spans="1:25" ht="33" customHeight="1">
      <c r="B134" s="38" t="s">
        <v>1757</v>
      </c>
      <c r="C134" s="38"/>
      <c r="D134" s="38"/>
      <c r="E134" s="404"/>
      <c r="F134" s="400"/>
      <c r="G134" s="209"/>
      <c r="H134" s="38"/>
      <c r="I134" s="38"/>
      <c r="J134" s="38"/>
      <c r="K134" s="38"/>
      <c r="L134" s="38"/>
      <c r="M134" s="74"/>
      <c r="N134" s="401"/>
      <c r="O134" s="205"/>
      <c r="P134" s="44"/>
    </row>
    <row r="135" spans="1:25" ht="87.75" customHeight="1">
      <c r="A135" s="65"/>
      <c r="B135" s="65" t="s">
        <v>1758</v>
      </c>
      <c r="C135" s="1" t="s">
        <v>2008</v>
      </c>
      <c r="D135" s="62" t="s">
        <v>2009</v>
      </c>
      <c r="E135" s="386" t="s">
        <v>2010</v>
      </c>
      <c r="F135" s="387" t="s">
        <v>2011</v>
      </c>
      <c r="G135" s="82" t="s">
        <v>1360</v>
      </c>
      <c r="H135" s="65" t="s">
        <v>1759</v>
      </c>
      <c r="I135" s="65" t="s">
        <v>1760</v>
      </c>
      <c r="J135" s="56">
        <v>45440</v>
      </c>
      <c r="L135" s="65"/>
      <c r="M135" s="75"/>
      <c r="N135" s="76"/>
      <c r="O135" s="77"/>
      <c r="P135" s="65"/>
      <c r="Q135" s="65"/>
      <c r="R135" s="65"/>
      <c r="S135" s="65"/>
      <c r="T135" s="65"/>
      <c r="U135" s="65"/>
      <c r="V135" s="65"/>
      <c r="W135" s="65"/>
      <c r="X135" s="65"/>
      <c r="Y135" s="65"/>
    </row>
    <row r="136" spans="1:25" ht="68.25" customHeight="1">
      <c r="A136" s="65"/>
      <c r="B136" s="38" t="s">
        <v>1761</v>
      </c>
      <c r="C136" s="38"/>
      <c r="D136" s="405"/>
      <c r="E136" s="406"/>
      <c r="F136" s="336"/>
      <c r="G136" s="209"/>
      <c r="H136" s="38"/>
      <c r="I136" s="38"/>
      <c r="J136" s="38"/>
      <c r="K136" s="38"/>
      <c r="L136" s="38"/>
      <c r="M136" s="393"/>
      <c r="N136" s="407"/>
      <c r="O136" s="408"/>
      <c r="P136" s="17"/>
      <c r="Q136" s="65"/>
      <c r="R136" s="65"/>
      <c r="S136" s="65"/>
      <c r="T136" s="65"/>
      <c r="U136" s="65"/>
      <c r="V136" s="65"/>
      <c r="W136" s="65"/>
      <c r="X136" s="65"/>
      <c r="Y136" s="65"/>
    </row>
    <row r="137" spans="1:25" ht="68.25" customHeight="1">
      <c r="A137" s="65"/>
      <c r="B137" s="352" t="s">
        <v>1762</v>
      </c>
      <c r="C137" s="229" t="s">
        <v>2012</v>
      </c>
      <c r="D137" s="62" t="s">
        <v>2013</v>
      </c>
      <c r="E137" s="386" t="s">
        <v>2014</v>
      </c>
      <c r="F137" s="350" t="s">
        <v>2011</v>
      </c>
      <c r="G137" s="375" t="s">
        <v>1360</v>
      </c>
      <c r="H137" s="352" t="s">
        <v>1157</v>
      </c>
      <c r="I137" s="352" t="s">
        <v>1156</v>
      </c>
      <c r="J137" s="234">
        <v>45462</v>
      </c>
      <c r="K137" s="368"/>
      <c r="L137" s="352"/>
      <c r="M137" s="75"/>
      <c r="N137" s="76"/>
      <c r="O137" s="77"/>
      <c r="P137" s="65"/>
      <c r="Q137" s="65"/>
      <c r="R137" s="65"/>
      <c r="S137" s="65"/>
      <c r="T137" s="65"/>
      <c r="U137" s="65"/>
      <c r="V137" s="65"/>
      <c r="W137" s="65"/>
      <c r="X137" s="65"/>
      <c r="Y137" s="65"/>
    </row>
    <row r="138" spans="1:25" ht="23.25" customHeight="1">
      <c r="B138" s="38" t="s">
        <v>391</v>
      </c>
      <c r="C138" s="38"/>
      <c r="D138" s="38"/>
      <c r="E138" s="404"/>
      <c r="F138" s="336"/>
      <c r="G138" s="209"/>
      <c r="H138" s="38"/>
      <c r="I138" s="38"/>
      <c r="J138" s="38"/>
      <c r="K138" s="38"/>
      <c r="L138" s="38"/>
      <c r="M138" s="74"/>
      <c r="N138" s="204"/>
      <c r="O138" s="205"/>
      <c r="P138" s="44"/>
    </row>
    <row r="139" spans="1:25" ht="78.75" customHeight="1">
      <c r="A139" s="65"/>
      <c r="B139" s="352" t="s">
        <v>1763</v>
      </c>
      <c r="C139" s="115" t="s">
        <v>1764</v>
      </c>
      <c r="D139" s="62" t="s">
        <v>1765</v>
      </c>
      <c r="E139" s="409" t="s">
        <v>1766</v>
      </c>
      <c r="F139" s="410" t="s">
        <v>2015</v>
      </c>
      <c r="G139" s="82" t="s">
        <v>1360</v>
      </c>
      <c r="H139" s="65" t="s">
        <v>1279</v>
      </c>
      <c r="I139" s="65" t="s">
        <v>442</v>
      </c>
      <c r="J139" s="77">
        <v>45352</v>
      </c>
      <c r="K139" s="65"/>
      <c r="M139" s="75"/>
      <c r="N139" s="76"/>
      <c r="O139" s="77"/>
      <c r="P139" s="65"/>
      <c r="Q139" s="65"/>
      <c r="R139" s="65"/>
      <c r="S139" s="65"/>
      <c r="T139" s="65"/>
      <c r="U139" s="65"/>
      <c r="V139" s="65"/>
      <c r="W139" s="65"/>
      <c r="X139" s="65"/>
      <c r="Y139" s="65"/>
    </row>
    <row r="140" spans="1:25" ht="27" customHeight="1">
      <c r="A140" s="1"/>
      <c r="G140" s="351"/>
      <c r="M140" s="411"/>
      <c r="N140" s="412"/>
      <c r="O140" s="236"/>
      <c r="Q140" s="1"/>
      <c r="R140" s="1"/>
      <c r="S140" s="1"/>
      <c r="T140" s="1"/>
      <c r="U140" s="1"/>
      <c r="V140" s="1"/>
      <c r="W140" s="1"/>
      <c r="X140" s="1"/>
      <c r="Y140" s="1"/>
    </row>
    <row r="141" spans="1:25" ht="105.75" customHeight="1">
      <c r="A141" s="65"/>
      <c r="G141" s="264"/>
      <c r="M141" s="94"/>
      <c r="N141" s="413"/>
      <c r="O141" s="95"/>
      <c r="Q141" s="65"/>
      <c r="R141" s="65"/>
      <c r="S141" s="65"/>
      <c r="T141" s="65"/>
      <c r="U141" s="65"/>
      <c r="V141" s="65"/>
      <c r="W141" s="65"/>
      <c r="X141" s="65"/>
      <c r="Y141" s="65"/>
    </row>
    <row r="142" spans="1:25">
      <c r="A142" s="1"/>
      <c r="G142" s="351"/>
      <c r="M142" s="411"/>
      <c r="N142" s="412"/>
      <c r="O142" s="236"/>
      <c r="Q142" s="1"/>
      <c r="R142" s="1"/>
      <c r="S142" s="1"/>
      <c r="T142" s="1"/>
      <c r="U142" s="1"/>
      <c r="V142" s="1"/>
      <c r="W142" s="1"/>
      <c r="X142" s="1"/>
      <c r="Y142" s="1"/>
    </row>
    <row r="143" spans="1:25" ht="113.25" customHeight="1">
      <c r="A143" s="65"/>
      <c r="G143" s="264"/>
      <c r="M143" s="94"/>
      <c r="N143" s="413"/>
      <c r="O143" s="95"/>
      <c r="Q143" s="65"/>
      <c r="R143" s="65"/>
      <c r="S143" s="65"/>
      <c r="T143" s="65"/>
      <c r="U143" s="65"/>
      <c r="V143" s="65"/>
      <c r="W143" s="65"/>
      <c r="X143" s="65"/>
      <c r="Y143" s="65"/>
    </row>
    <row r="144" spans="1:25">
      <c r="G144" s="264"/>
      <c r="M144" s="94"/>
      <c r="N144" s="413"/>
      <c r="O144" s="95"/>
    </row>
    <row r="145" spans="7:15">
      <c r="G145" s="264"/>
      <c r="M145" s="94"/>
      <c r="N145" s="413"/>
      <c r="O145" s="95"/>
    </row>
    <row r="146" spans="7:15">
      <c r="G146" s="264"/>
      <c r="M146" s="94"/>
      <c r="N146" s="413"/>
      <c r="O146" s="95"/>
    </row>
    <row r="147" spans="7:15">
      <c r="G147" s="264"/>
      <c r="M147" s="94"/>
      <c r="N147" s="413"/>
      <c r="O147" s="95"/>
    </row>
    <row r="148" spans="7:15">
      <c r="G148" s="264"/>
      <c r="M148" s="94"/>
      <c r="N148" s="413"/>
      <c r="O148" s="95"/>
    </row>
    <row r="149" spans="7:15">
      <c r="G149" s="264"/>
      <c r="M149" s="94"/>
      <c r="N149" s="413"/>
      <c r="O149" s="95"/>
    </row>
    <row r="150" spans="7:15">
      <c r="G150" s="264"/>
      <c r="M150" s="94"/>
      <c r="N150" s="413"/>
      <c r="O150" s="95"/>
    </row>
    <row r="151" spans="7:15">
      <c r="G151" s="264"/>
      <c r="M151" s="94"/>
      <c r="N151" s="413"/>
      <c r="O151" s="95"/>
    </row>
    <row r="152" spans="7:15">
      <c r="G152" s="264"/>
      <c r="M152" s="94"/>
      <c r="N152" s="413"/>
      <c r="O152" s="95"/>
    </row>
    <row r="153" spans="7:15">
      <c r="G153" s="264"/>
      <c r="M153" s="94"/>
      <c r="N153" s="413"/>
      <c r="O153" s="95"/>
    </row>
    <row r="154" spans="7:15">
      <c r="G154" s="264"/>
      <c r="M154" s="94"/>
      <c r="N154" s="413"/>
      <c r="O154" s="95"/>
    </row>
    <row r="155" spans="7:15">
      <c r="G155" s="264"/>
      <c r="M155" s="94"/>
      <c r="N155" s="413"/>
      <c r="O155" s="95"/>
    </row>
    <row r="156" spans="7:15">
      <c r="G156" s="264"/>
      <c r="M156" s="94"/>
      <c r="N156" s="413"/>
      <c r="O156" s="95"/>
    </row>
    <row r="157" spans="7:15">
      <c r="G157" s="264"/>
      <c r="M157" s="94"/>
      <c r="N157" s="413"/>
      <c r="O157" s="95"/>
    </row>
    <row r="158" spans="7:15">
      <c r="G158" s="264"/>
      <c r="M158" s="94"/>
      <c r="N158" s="413"/>
      <c r="O158" s="95"/>
    </row>
    <row r="159" spans="7:15">
      <c r="G159" s="264"/>
      <c r="M159" s="94"/>
      <c r="N159" s="413"/>
      <c r="O159" s="95"/>
    </row>
    <row r="160" spans="7:15">
      <c r="G160" s="264"/>
      <c r="M160" s="94"/>
      <c r="N160" s="413"/>
      <c r="O160" s="95"/>
    </row>
    <row r="161" spans="7:15">
      <c r="G161" s="264"/>
      <c r="M161" s="94"/>
      <c r="N161" s="413"/>
      <c r="O161" s="95"/>
    </row>
    <row r="162" spans="7:15">
      <c r="G162" s="264"/>
      <c r="M162" s="94"/>
      <c r="N162" s="413"/>
      <c r="O162" s="95"/>
    </row>
    <row r="163" spans="7:15">
      <c r="G163" s="264"/>
      <c r="M163" s="94"/>
      <c r="N163" s="413"/>
      <c r="O163" s="95"/>
    </row>
    <row r="164" spans="7:15">
      <c r="G164" s="264"/>
      <c r="M164" s="94"/>
      <c r="N164" s="413"/>
      <c r="O164" s="95"/>
    </row>
    <row r="165" spans="7:15">
      <c r="G165" s="264"/>
      <c r="M165" s="94"/>
      <c r="N165" s="413"/>
      <c r="O165" s="95"/>
    </row>
    <row r="166" spans="7:15">
      <c r="G166" s="264"/>
      <c r="M166" s="94"/>
      <c r="N166" s="413"/>
      <c r="O166" s="95"/>
    </row>
    <row r="167" spans="7:15">
      <c r="G167" s="264"/>
      <c r="M167" s="94"/>
      <c r="N167" s="413"/>
      <c r="O167" s="95"/>
    </row>
    <row r="168" spans="7:15">
      <c r="G168" s="264"/>
      <c r="M168" s="94"/>
      <c r="N168" s="413"/>
      <c r="O168" s="95"/>
    </row>
    <row r="169" spans="7:15">
      <c r="G169" s="264"/>
      <c r="M169" s="94"/>
      <c r="N169" s="413"/>
      <c r="O169" s="95"/>
    </row>
    <row r="170" spans="7:15">
      <c r="G170" s="264"/>
      <c r="M170" s="94"/>
      <c r="N170" s="413"/>
      <c r="O170" s="95"/>
    </row>
    <row r="171" spans="7:15">
      <c r="G171" s="264"/>
      <c r="M171" s="94"/>
      <c r="N171" s="413"/>
      <c r="O171" s="95"/>
    </row>
    <row r="172" spans="7:15">
      <c r="G172" s="264"/>
      <c r="M172" s="94"/>
      <c r="N172" s="413"/>
      <c r="O172" s="95"/>
    </row>
    <row r="173" spans="7:15">
      <c r="G173" s="264"/>
      <c r="M173" s="94"/>
      <c r="N173" s="413"/>
      <c r="O173" s="95"/>
    </row>
    <row r="174" spans="7:15">
      <c r="G174" s="264"/>
      <c r="M174" s="94"/>
      <c r="N174" s="413"/>
      <c r="O174" s="95"/>
    </row>
    <row r="175" spans="7:15">
      <c r="G175" s="264"/>
      <c r="M175" s="94"/>
      <c r="N175" s="413"/>
      <c r="O175" s="95"/>
    </row>
    <row r="176" spans="7:15">
      <c r="G176" s="264"/>
      <c r="M176" s="94"/>
      <c r="N176" s="413"/>
      <c r="O176" s="95"/>
    </row>
    <row r="177" spans="7:15">
      <c r="G177" s="264"/>
      <c r="M177" s="94"/>
      <c r="N177" s="413"/>
      <c r="O177" s="95"/>
    </row>
    <row r="178" spans="7:15">
      <c r="G178" s="264"/>
      <c r="M178" s="94"/>
      <c r="N178" s="413"/>
      <c r="O178" s="95"/>
    </row>
    <row r="179" spans="7:15">
      <c r="G179" s="264"/>
      <c r="M179" s="94"/>
      <c r="N179" s="413"/>
      <c r="O179" s="95"/>
    </row>
    <row r="180" spans="7:15">
      <c r="G180" s="264"/>
      <c r="M180" s="94"/>
      <c r="N180" s="413"/>
      <c r="O180" s="95"/>
    </row>
    <row r="181" spans="7:15">
      <c r="G181" s="264"/>
      <c r="M181" s="94"/>
      <c r="N181" s="413"/>
      <c r="O181" s="95"/>
    </row>
    <row r="182" spans="7:15">
      <c r="G182" s="264"/>
      <c r="M182" s="94"/>
      <c r="N182" s="413"/>
      <c r="O182" s="95"/>
    </row>
    <row r="183" spans="7:15">
      <c r="G183" s="264"/>
      <c r="M183" s="94"/>
      <c r="N183" s="413"/>
      <c r="O183" s="95"/>
    </row>
    <row r="184" spans="7:15">
      <c r="G184" s="264"/>
      <c r="M184" s="94"/>
      <c r="N184" s="413"/>
      <c r="O184" s="95"/>
    </row>
    <row r="185" spans="7:15">
      <c r="G185" s="264"/>
      <c r="M185" s="94"/>
      <c r="N185" s="413"/>
      <c r="O185" s="95"/>
    </row>
    <row r="186" spans="7:15">
      <c r="G186" s="264"/>
      <c r="M186" s="94"/>
      <c r="N186" s="413"/>
      <c r="O186" s="95"/>
    </row>
    <row r="187" spans="7:15">
      <c r="G187" s="264"/>
      <c r="M187" s="94"/>
      <c r="N187" s="413"/>
      <c r="O187" s="95"/>
    </row>
    <row r="188" spans="7:15">
      <c r="G188" s="264"/>
      <c r="M188" s="94"/>
      <c r="N188" s="413"/>
      <c r="O188" s="95"/>
    </row>
    <row r="189" spans="7:15">
      <c r="G189" s="264"/>
      <c r="M189" s="94"/>
      <c r="N189" s="413"/>
      <c r="O189" s="95"/>
    </row>
    <row r="190" spans="7:15">
      <c r="G190" s="264"/>
      <c r="M190" s="94"/>
      <c r="N190" s="413"/>
      <c r="O190" s="95"/>
    </row>
    <row r="191" spans="7:15">
      <c r="G191" s="264"/>
      <c r="M191" s="94"/>
      <c r="N191" s="413"/>
      <c r="O191" s="95"/>
    </row>
    <row r="192" spans="7:15">
      <c r="G192" s="264"/>
      <c r="M192" s="94"/>
      <c r="N192" s="413"/>
      <c r="O192" s="95"/>
    </row>
    <row r="193" spans="7:15">
      <c r="G193" s="264"/>
      <c r="M193" s="94"/>
      <c r="N193" s="413"/>
      <c r="O193" s="95"/>
    </row>
    <row r="194" spans="7:15">
      <c r="G194" s="264"/>
      <c r="M194" s="94"/>
      <c r="N194" s="413"/>
      <c r="O194" s="95"/>
    </row>
    <row r="195" spans="7:15">
      <c r="G195" s="264"/>
      <c r="M195" s="94"/>
      <c r="N195" s="413"/>
      <c r="O195" s="95"/>
    </row>
    <row r="196" spans="7:15">
      <c r="G196" s="264"/>
      <c r="M196" s="94"/>
      <c r="N196" s="413"/>
      <c r="O196" s="95"/>
    </row>
    <row r="197" spans="7:15">
      <c r="G197" s="264"/>
      <c r="M197" s="94"/>
      <c r="N197" s="413"/>
      <c r="O197" s="95"/>
    </row>
    <row r="198" spans="7:15">
      <c r="G198" s="264"/>
      <c r="M198" s="94"/>
      <c r="N198" s="413"/>
      <c r="O198" s="95"/>
    </row>
    <row r="199" spans="7:15">
      <c r="G199" s="264"/>
      <c r="M199" s="94"/>
      <c r="N199" s="413"/>
      <c r="O199" s="95"/>
    </row>
    <row r="200" spans="7:15">
      <c r="G200" s="264"/>
      <c r="M200" s="94"/>
      <c r="N200" s="413"/>
      <c r="O200" s="95"/>
    </row>
    <row r="201" spans="7:15">
      <c r="G201" s="264"/>
      <c r="M201" s="94"/>
      <c r="N201" s="413"/>
      <c r="O201" s="95"/>
    </row>
    <row r="202" spans="7:15">
      <c r="G202" s="264"/>
      <c r="M202" s="94"/>
      <c r="N202" s="413"/>
      <c r="O202" s="95"/>
    </row>
    <row r="203" spans="7:15">
      <c r="G203" s="264"/>
      <c r="M203" s="94"/>
      <c r="N203" s="413"/>
      <c r="O203" s="95"/>
    </row>
    <row r="204" spans="7:15">
      <c r="G204" s="264"/>
      <c r="M204" s="94"/>
      <c r="N204" s="413"/>
      <c r="O204" s="95"/>
    </row>
    <row r="205" spans="7:15">
      <c r="G205" s="264"/>
      <c r="M205" s="94"/>
      <c r="N205" s="413"/>
      <c r="O205" s="95"/>
    </row>
    <row r="206" spans="7:15">
      <c r="G206" s="264"/>
      <c r="M206" s="94"/>
      <c r="N206" s="413"/>
      <c r="O206" s="95"/>
    </row>
    <row r="207" spans="7:15">
      <c r="G207" s="264"/>
      <c r="M207" s="94"/>
      <c r="N207" s="413"/>
      <c r="O207" s="95"/>
    </row>
    <row r="208" spans="7:15">
      <c r="G208" s="264"/>
      <c r="M208" s="94"/>
      <c r="N208" s="413"/>
      <c r="O208" s="95"/>
    </row>
    <row r="209" spans="7:15">
      <c r="G209" s="264"/>
      <c r="M209" s="94"/>
      <c r="N209" s="413"/>
      <c r="O209" s="95"/>
    </row>
    <row r="210" spans="7:15">
      <c r="G210" s="264"/>
      <c r="M210" s="94"/>
      <c r="N210" s="413"/>
      <c r="O210" s="95"/>
    </row>
    <row r="211" spans="7:15">
      <c r="G211" s="264"/>
      <c r="M211" s="94"/>
      <c r="N211" s="413"/>
      <c r="O211" s="95"/>
    </row>
    <row r="212" spans="7:15">
      <c r="G212" s="264"/>
      <c r="M212" s="94"/>
      <c r="N212" s="413"/>
      <c r="O212" s="95"/>
    </row>
    <row r="213" spans="7:15">
      <c r="G213" s="264"/>
      <c r="M213" s="94"/>
      <c r="N213" s="413"/>
      <c r="O213" s="95"/>
    </row>
    <row r="214" spans="7:15">
      <c r="G214" s="264"/>
      <c r="M214" s="94"/>
      <c r="N214" s="413"/>
      <c r="O214" s="95"/>
    </row>
    <row r="215" spans="7:15">
      <c r="G215" s="264"/>
      <c r="M215" s="94"/>
      <c r="N215" s="413"/>
      <c r="O215" s="95"/>
    </row>
    <row r="216" spans="7:15">
      <c r="G216" s="264"/>
      <c r="M216" s="94"/>
      <c r="N216" s="413"/>
      <c r="O216" s="95"/>
    </row>
    <row r="217" spans="7:15">
      <c r="G217" s="264"/>
      <c r="M217" s="94"/>
      <c r="N217" s="413"/>
      <c r="O217" s="95"/>
    </row>
    <row r="218" spans="7:15">
      <c r="G218" s="264"/>
      <c r="M218" s="94"/>
      <c r="N218" s="413"/>
      <c r="O218" s="95"/>
    </row>
    <row r="219" spans="7:15">
      <c r="G219" s="264"/>
      <c r="M219" s="94"/>
      <c r="N219" s="413"/>
      <c r="O219" s="95"/>
    </row>
    <row r="220" spans="7:15">
      <c r="G220" s="264"/>
      <c r="M220" s="94"/>
      <c r="N220" s="413"/>
      <c r="O220" s="95"/>
    </row>
    <row r="221" spans="7:15">
      <c r="G221" s="264"/>
      <c r="M221" s="94"/>
      <c r="N221" s="413"/>
      <c r="O221" s="95"/>
    </row>
    <row r="222" spans="7:15">
      <c r="G222" s="264"/>
      <c r="M222" s="94"/>
      <c r="N222" s="413"/>
      <c r="O222" s="95"/>
    </row>
    <row r="223" spans="7:15">
      <c r="G223" s="264"/>
      <c r="M223" s="94"/>
      <c r="N223" s="413"/>
      <c r="O223" s="95"/>
    </row>
    <row r="224" spans="7:15">
      <c r="G224" s="264"/>
      <c r="M224" s="94"/>
      <c r="N224" s="413"/>
      <c r="O224" s="95"/>
    </row>
    <row r="225" spans="7:15">
      <c r="G225" s="264"/>
      <c r="M225" s="94"/>
      <c r="N225" s="413"/>
      <c r="O225" s="95"/>
    </row>
    <row r="226" spans="7:15">
      <c r="G226" s="264"/>
      <c r="M226" s="94"/>
      <c r="N226" s="413"/>
      <c r="O226" s="95"/>
    </row>
    <row r="227" spans="7:15">
      <c r="G227" s="264"/>
      <c r="M227" s="94"/>
      <c r="N227" s="413"/>
      <c r="O227" s="95"/>
    </row>
    <row r="228" spans="7:15">
      <c r="G228" s="264"/>
      <c r="M228" s="94"/>
      <c r="N228" s="413"/>
      <c r="O228" s="95"/>
    </row>
    <row r="229" spans="7:15">
      <c r="G229" s="264"/>
      <c r="M229" s="94"/>
      <c r="N229" s="413"/>
      <c r="O229" s="95"/>
    </row>
    <row r="230" spans="7:15">
      <c r="G230" s="264"/>
      <c r="M230" s="94"/>
      <c r="N230" s="413"/>
      <c r="O230" s="95"/>
    </row>
    <row r="231" spans="7:15">
      <c r="G231" s="264"/>
      <c r="M231" s="94"/>
      <c r="N231" s="413"/>
      <c r="O231" s="95"/>
    </row>
    <row r="232" spans="7:15">
      <c r="G232" s="264"/>
      <c r="M232" s="94"/>
      <c r="N232" s="413"/>
      <c r="O232" s="95"/>
    </row>
    <row r="233" spans="7:15">
      <c r="G233" s="264"/>
      <c r="M233" s="94"/>
      <c r="N233" s="413"/>
      <c r="O233" s="95"/>
    </row>
    <row r="234" spans="7:15">
      <c r="G234" s="264"/>
      <c r="M234" s="94"/>
      <c r="N234" s="413"/>
      <c r="O234" s="95"/>
    </row>
    <row r="235" spans="7:15">
      <c r="G235" s="264"/>
      <c r="M235" s="94"/>
      <c r="N235" s="413"/>
      <c r="O235" s="95"/>
    </row>
    <row r="236" spans="7:15">
      <c r="G236" s="264"/>
      <c r="M236" s="94"/>
      <c r="N236" s="413"/>
      <c r="O236" s="95"/>
    </row>
    <row r="237" spans="7:15">
      <c r="G237" s="264"/>
      <c r="M237" s="94"/>
      <c r="N237" s="413"/>
      <c r="O237" s="95"/>
    </row>
    <row r="238" spans="7:15">
      <c r="G238" s="264"/>
      <c r="M238" s="94"/>
      <c r="N238" s="413"/>
      <c r="O238" s="95"/>
    </row>
    <row r="239" spans="7:15">
      <c r="G239" s="264"/>
      <c r="M239" s="94"/>
      <c r="N239" s="413"/>
      <c r="O239" s="95"/>
    </row>
    <row r="240" spans="7:15">
      <c r="G240" s="264"/>
      <c r="M240" s="94"/>
      <c r="N240" s="413"/>
      <c r="O240" s="95"/>
    </row>
    <row r="241" spans="7:15">
      <c r="G241" s="264"/>
      <c r="M241" s="94"/>
      <c r="N241" s="413"/>
      <c r="O241" s="95"/>
    </row>
    <row r="242" spans="7:15">
      <c r="G242" s="264"/>
      <c r="M242" s="94"/>
      <c r="N242" s="413"/>
      <c r="O242" s="95"/>
    </row>
    <row r="243" spans="7:15">
      <c r="G243" s="264"/>
      <c r="M243" s="94"/>
      <c r="N243" s="413"/>
      <c r="O243" s="95"/>
    </row>
    <row r="244" spans="7:15">
      <c r="G244" s="264"/>
      <c r="M244" s="94"/>
      <c r="N244" s="413"/>
      <c r="O244" s="95"/>
    </row>
    <row r="245" spans="7:15">
      <c r="G245" s="264"/>
      <c r="M245" s="94"/>
      <c r="N245" s="413"/>
      <c r="O245" s="95"/>
    </row>
    <row r="246" spans="7:15">
      <c r="G246" s="264"/>
      <c r="M246" s="94"/>
      <c r="N246" s="413"/>
      <c r="O246" s="95"/>
    </row>
    <row r="247" spans="7:15">
      <c r="G247" s="264"/>
      <c r="M247" s="94"/>
      <c r="N247" s="413"/>
      <c r="O247" s="95"/>
    </row>
    <row r="248" spans="7:15">
      <c r="G248" s="264"/>
      <c r="M248" s="94"/>
      <c r="N248" s="413"/>
      <c r="O248" s="95"/>
    </row>
    <row r="249" spans="7:15">
      <c r="G249" s="264"/>
      <c r="M249" s="94"/>
      <c r="N249" s="413"/>
      <c r="O249" s="95"/>
    </row>
    <row r="250" spans="7:15">
      <c r="G250" s="264"/>
      <c r="M250" s="94"/>
      <c r="N250" s="413"/>
      <c r="O250" s="95"/>
    </row>
    <row r="251" spans="7:15">
      <c r="G251" s="264"/>
      <c r="M251" s="94"/>
      <c r="N251" s="413"/>
      <c r="O251" s="95"/>
    </row>
    <row r="252" spans="7:15">
      <c r="G252" s="264"/>
      <c r="M252" s="94"/>
      <c r="N252" s="413"/>
      <c r="O252" s="95"/>
    </row>
    <row r="253" spans="7:15">
      <c r="G253" s="264"/>
      <c r="M253" s="94"/>
      <c r="N253" s="413"/>
      <c r="O253" s="95"/>
    </row>
    <row r="254" spans="7:15">
      <c r="G254" s="264"/>
      <c r="M254" s="94"/>
      <c r="N254" s="413"/>
      <c r="O254" s="95"/>
    </row>
    <row r="255" spans="7:15">
      <c r="G255" s="264"/>
      <c r="M255" s="94"/>
      <c r="N255" s="413"/>
      <c r="O255" s="95"/>
    </row>
    <row r="256" spans="7:15">
      <c r="G256" s="264"/>
      <c r="M256" s="94"/>
      <c r="N256" s="413"/>
      <c r="O256" s="95"/>
    </row>
    <row r="257" spans="7:15">
      <c r="G257" s="264"/>
      <c r="M257" s="94"/>
      <c r="N257" s="413"/>
      <c r="O257" s="95"/>
    </row>
    <row r="258" spans="7:15">
      <c r="G258" s="264"/>
      <c r="M258" s="94"/>
      <c r="N258" s="413"/>
      <c r="O258" s="95"/>
    </row>
    <row r="259" spans="7:15">
      <c r="G259" s="264"/>
      <c r="M259" s="94"/>
      <c r="N259" s="413"/>
      <c r="O259" s="95"/>
    </row>
    <row r="260" spans="7:15">
      <c r="G260" s="264"/>
      <c r="M260" s="94"/>
      <c r="N260" s="413"/>
      <c r="O260" s="95"/>
    </row>
    <row r="261" spans="7:15">
      <c r="G261" s="264"/>
      <c r="M261" s="94"/>
      <c r="N261" s="413"/>
      <c r="O261" s="95"/>
    </row>
    <row r="262" spans="7:15">
      <c r="G262" s="264"/>
      <c r="M262" s="94"/>
      <c r="N262" s="413"/>
      <c r="O262" s="95"/>
    </row>
    <row r="263" spans="7:15">
      <c r="G263" s="264"/>
      <c r="M263" s="94"/>
      <c r="N263" s="413"/>
      <c r="O263" s="95"/>
    </row>
    <row r="264" spans="7:15">
      <c r="G264" s="264"/>
      <c r="M264" s="94"/>
      <c r="N264" s="413"/>
      <c r="O264" s="95"/>
    </row>
    <row r="265" spans="7:15">
      <c r="G265" s="264"/>
      <c r="M265" s="94"/>
      <c r="N265" s="413"/>
      <c r="O265" s="95"/>
    </row>
    <row r="266" spans="7:15">
      <c r="G266" s="264"/>
      <c r="M266" s="94"/>
      <c r="N266" s="413"/>
      <c r="O266" s="95"/>
    </row>
    <row r="267" spans="7:15">
      <c r="G267" s="264"/>
      <c r="M267" s="94"/>
      <c r="N267" s="413"/>
      <c r="O267" s="95"/>
    </row>
    <row r="268" spans="7:15">
      <c r="G268" s="264"/>
      <c r="M268" s="94"/>
      <c r="N268" s="413"/>
      <c r="O268" s="95"/>
    </row>
    <row r="269" spans="7:15">
      <c r="G269" s="264"/>
      <c r="M269" s="94"/>
      <c r="N269" s="413"/>
      <c r="O269" s="95"/>
    </row>
    <row r="270" spans="7:15">
      <c r="G270" s="264"/>
      <c r="M270" s="94"/>
      <c r="N270" s="413"/>
      <c r="O270" s="95"/>
    </row>
    <row r="271" spans="7:15">
      <c r="G271" s="264"/>
      <c r="M271" s="94"/>
      <c r="N271" s="413"/>
      <c r="O271" s="95"/>
    </row>
    <row r="272" spans="7:15">
      <c r="G272" s="264"/>
      <c r="M272" s="94"/>
      <c r="N272" s="413"/>
      <c r="O272" s="95"/>
    </row>
    <row r="273" spans="7:15">
      <c r="G273" s="264"/>
      <c r="M273" s="94"/>
      <c r="N273" s="413"/>
      <c r="O273" s="95"/>
    </row>
    <row r="274" spans="7:15">
      <c r="G274" s="264"/>
      <c r="M274" s="94"/>
      <c r="N274" s="413"/>
      <c r="O274" s="95"/>
    </row>
    <row r="275" spans="7:15">
      <c r="G275" s="264"/>
      <c r="M275" s="94"/>
      <c r="N275" s="413"/>
      <c r="O275" s="95"/>
    </row>
    <row r="276" spans="7:15">
      <c r="G276" s="264"/>
      <c r="M276" s="94"/>
      <c r="N276" s="413"/>
      <c r="O276" s="95"/>
    </row>
    <row r="277" spans="7:15">
      <c r="G277" s="264"/>
      <c r="M277" s="94"/>
      <c r="N277" s="413"/>
      <c r="O277" s="95"/>
    </row>
    <row r="278" spans="7:15">
      <c r="G278" s="264"/>
      <c r="M278" s="94"/>
      <c r="N278" s="413"/>
      <c r="O278" s="95"/>
    </row>
    <row r="279" spans="7:15">
      <c r="G279" s="264"/>
      <c r="M279" s="94"/>
      <c r="N279" s="413"/>
      <c r="O279" s="95"/>
    </row>
    <row r="280" spans="7:15">
      <c r="G280" s="264"/>
      <c r="M280" s="94"/>
      <c r="N280" s="413"/>
      <c r="O280" s="95"/>
    </row>
    <row r="281" spans="7:15">
      <c r="G281" s="264"/>
      <c r="M281" s="94"/>
      <c r="N281" s="413"/>
      <c r="O281" s="95"/>
    </row>
    <row r="282" spans="7:15">
      <c r="G282" s="264"/>
      <c r="M282" s="94"/>
      <c r="N282" s="413"/>
      <c r="O282" s="95"/>
    </row>
    <row r="283" spans="7:15">
      <c r="G283" s="264"/>
      <c r="M283" s="94"/>
      <c r="N283" s="413"/>
      <c r="O283" s="95"/>
    </row>
    <row r="284" spans="7:15">
      <c r="G284" s="264"/>
      <c r="M284" s="94"/>
      <c r="N284" s="413"/>
      <c r="O284" s="95"/>
    </row>
    <row r="285" spans="7:15">
      <c r="G285" s="264"/>
      <c r="M285" s="94"/>
      <c r="N285" s="413"/>
      <c r="O285" s="95"/>
    </row>
    <row r="286" spans="7:15">
      <c r="G286" s="264"/>
      <c r="M286" s="94"/>
      <c r="N286" s="413"/>
      <c r="O286" s="95"/>
    </row>
    <row r="287" spans="7:15">
      <c r="G287" s="264"/>
      <c r="M287" s="94"/>
      <c r="N287" s="413"/>
      <c r="O287" s="95"/>
    </row>
    <row r="288" spans="7:15">
      <c r="G288" s="264"/>
      <c r="M288" s="94"/>
      <c r="N288" s="413"/>
      <c r="O288" s="95"/>
    </row>
    <row r="289" spans="7:15">
      <c r="G289" s="264"/>
      <c r="M289" s="94"/>
      <c r="N289" s="413"/>
      <c r="O289" s="95"/>
    </row>
    <row r="290" spans="7:15">
      <c r="G290" s="264"/>
      <c r="M290" s="94"/>
      <c r="N290" s="413"/>
      <c r="O290" s="95"/>
    </row>
    <row r="291" spans="7:15">
      <c r="G291" s="264"/>
      <c r="M291" s="94"/>
      <c r="N291" s="413"/>
      <c r="O291" s="95"/>
    </row>
    <row r="292" spans="7:15">
      <c r="G292" s="264"/>
      <c r="M292" s="94"/>
      <c r="N292" s="413"/>
      <c r="O292" s="95"/>
    </row>
    <row r="293" spans="7:15">
      <c r="G293" s="264"/>
      <c r="M293" s="94"/>
      <c r="N293" s="413"/>
      <c r="O293" s="95"/>
    </row>
    <row r="294" spans="7:15">
      <c r="G294" s="264"/>
      <c r="M294" s="94"/>
      <c r="N294" s="413"/>
      <c r="O294" s="95"/>
    </row>
    <row r="295" spans="7:15">
      <c r="G295" s="264"/>
      <c r="M295" s="94"/>
      <c r="N295" s="413"/>
      <c r="O295" s="95"/>
    </row>
    <row r="296" spans="7:15">
      <c r="G296" s="264"/>
      <c r="M296" s="94"/>
      <c r="N296" s="413"/>
      <c r="O296" s="95"/>
    </row>
    <row r="297" spans="7:15">
      <c r="G297" s="264"/>
      <c r="M297" s="94"/>
      <c r="N297" s="413"/>
      <c r="O297" s="95"/>
    </row>
    <row r="298" spans="7:15">
      <c r="G298" s="264"/>
      <c r="M298" s="94"/>
      <c r="N298" s="413"/>
      <c r="O298" s="95"/>
    </row>
    <row r="299" spans="7:15">
      <c r="G299" s="264"/>
      <c r="M299" s="94"/>
      <c r="N299" s="413"/>
      <c r="O299" s="95"/>
    </row>
    <row r="300" spans="7:15">
      <c r="G300" s="264"/>
      <c r="M300" s="94"/>
      <c r="N300" s="413"/>
      <c r="O300" s="95"/>
    </row>
    <row r="301" spans="7:15">
      <c r="G301" s="264"/>
      <c r="M301" s="94"/>
      <c r="N301" s="413"/>
      <c r="O301" s="95"/>
    </row>
    <row r="302" spans="7:15">
      <c r="G302" s="264"/>
      <c r="M302" s="94"/>
      <c r="N302" s="413"/>
      <c r="O302" s="95"/>
    </row>
    <row r="303" spans="7:15">
      <c r="G303" s="264"/>
      <c r="M303" s="94"/>
      <c r="N303" s="413"/>
      <c r="O303" s="95"/>
    </row>
    <row r="304" spans="7:15">
      <c r="G304" s="264"/>
      <c r="M304" s="94"/>
      <c r="N304" s="413"/>
      <c r="O304" s="95"/>
    </row>
    <row r="305" spans="7:15">
      <c r="G305" s="264"/>
      <c r="M305" s="94"/>
      <c r="N305" s="413"/>
      <c r="O305" s="95"/>
    </row>
    <row r="306" spans="7:15">
      <c r="G306" s="264"/>
      <c r="M306" s="94"/>
      <c r="N306" s="413"/>
      <c r="O306" s="95"/>
    </row>
    <row r="307" spans="7:15">
      <c r="G307" s="264"/>
      <c r="M307" s="94"/>
      <c r="N307" s="413"/>
      <c r="O307" s="95"/>
    </row>
    <row r="308" spans="7:15">
      <c r="G308" s="264"/>
      <c r="M308" s="94"/>
      <c r="N308" s="413"/>
      <c r="O308" s="95"/>
    </row>
    <row r="309" spans="7:15">
      <c r="G309" s="264"/>
      <c r="M309" s="94"/>
      <c r="N309" s="413"/>
      <c r="O309" s="95"/>
    </row>
    <row r="310" spans="7:15">
      <c r="G310" s="264"/>
      <c r="M310" s="94"/>
      <c r="N310" s="413"/>
      <c r="O310" s="95"/>
    </row>
    <row r="311" spans="7:15">
      <c r="G311" s="264"/>
      <c r="M311" s="94"/>
      <c r="N311" s="413"/>
      <c r="O311" s="95"/>
    </row>
    <row r="312" spans="7:15">
      <c r="G312" s="264"/>
      <c r="M312" s="94"/>
      <c r="N312" s="413"/>
      <c r="O312" s="95"/>
    </row>
    <row r="313" spans="7:15">
      <c r="G313" s="264"/>
      <c r="M313" s="94"/>
      <c r="N313" s="413"/>
      <c r="O313" s="95"/>
    </row>
    <row r="314" spans="7:15">
      <c r="G314" s="264"/>
      <c r="M314" s="94"/>
      <c r="N314" s="413"/>
      <c r="O314" s="95"/>
    </row>
    <row r="315" spans="7:15">
      <c r="G315" s="264"/>
      <c r="M315" s="94"/>
      <c r="N315" s="413"/>
      <c r="O315" s="95"/>
    </row>
    <row r="316" spans="7:15">
      <c r="G316" s="264"/>
      <c r="M316" s="94"/>
      <c r="N316" s="413"/>
      <c r="O316" s="95"/>
    </row>
    <row r="317" spans="7:15">
      <c r="G317" s="264"/>
      <c r="M317" s="94"/>
      <c r="N317" s="413"/>
      <c r="O317" s="95"/>
    </row>
    <row r="318" spans="7:15">
      <c r="G318" s="264"/>
      <c r="M318" s="94"/>
      <c r="N318" s="413"/>
      <c r="O318" s="95"/>
    </row>
    <row r="319" spans="7:15">
      <c r="G319" s="264"/>
      <c r="M319" s="94"/>
      <c r="N319" s="413"/>
      <c r="O319" s="95"/>
    </row>
    <row r="320" spans="7:15">
      <c r="G320" s="264"/>
      <c r="M320" s="94"/>
      <c r="N320" s="413"/>
      <c r="O320" s="95"/>
    </row>
    <row r="321" spans="7:15">
      <c r="G321" s="264"/>
      <c r="M321" s="94"/>
      <c r="N321" s="413"/>
      <c r="O321" s="95"/>
    </row>
    <row r="322" spans="7:15">
      <c r="G322" s="264"/>
      <c r="M322" s="94"/>
      <c r="N322" s="413"/>
      <c r="O322" s="95"/>
    </row>
    <row r="323" spans="7:15">
      <c r="G323" s="264"/>
      <c r="M323" s="94"/>
      <c r="N323" s="413"/>
      <c r="O323" s="95"/>
    </row>
    <row r="324" spans="7:15">
      <c r="G324" s="264"/>
      <c r="M324" s="94"/>
      <c r="N324" s="413"/>
      <c r="O324" s="95"/>
    </row>
    <row r="325" spans="7:15">
      <c r="G325" s="264"/>
      <c r="M325" s="94"/>
      <c r="N325" s="413"/>
      <c r="O325" s="95"/>
    </row>
    <row r="326" spans="7:15">
      <c r="G326" s="264"/>
      <c r="M326" s="94"/>
      <c r="N326" s="413"/>
      <c r="O326" s="95"/>
    </row>
    <row r="327" spans="7:15">
      <c r="G327" s="264"/>
      <c r="M327" s="94"/>
      <c r="N327" s="413"/>
      <c r="O327" s="95"/>
    </row>
    <row r="328" spans="7:15">
      <c r="G328" s="264"/>
      <c r="M328" s="94"/>
      <c r="N328" s="413"/>
      <c r="O328" s="95"/>
    </row>
    <row r="329" spans="7:15">
      <c r="G329" s="264"/>
      <c r="M329" s="94"/>
      <c r="N329" s="413"/>
      <c r="O329" s="95"/>
    </row>
    <row r="330" spans="7:15">
      <c r="G330" s="264"/>
      <c r="M330" s="94"/>
      <c r="N330" s="413"/>
      <c r="O330" s="95"/>
    </row>
    <row r="331" spans="7:15">
      <c r="G331" s="264"/>
      <c r="M331" s="94"/>
      <c r="N331" s="413"/>
      <c r="O331" s="95"/>
    </row>
    <row r="332" spans="7:15">
      <c r="G332" s="264"/>
      <c r="M332" s="94"/>
      <c r="N332" s="413"/>
      <c r="O332" s="95"/>
    </row>
    <row r="333" spans="7:15">
      <c r="G333" s="264"/>
      <c r="M333" s="94"/>
      <c r="N333" s="413"/>
      <c r="O333" s="95"/>
    </row>
    <row r="334" spans="7:15">
      <c r="G334" s="264"/>
      <c r="M334" s="94"/>
      <c r="N334" s="413"/>
      <c r="O334" s="95"/>
    </row>
    <row r="335" spans="7:15">
      <c r="G335" s="264"/>
      <c r="M335" s="94"/>
      <c r="N335" s="413"/>
      <c r="O335" s="95"/>
    </row>
    <row r="336" spans="7:15">
      <c r="G336" s="264"/>
      <c r="M336" s="94"/>
      <c r="N336" s="413" t="e">
        <f ca="1">SUM(N1:N339)</f>
        <v>#REF!</v>
      </c>
      <c r="O336" s="95"/>
    </row>
  </sheetData>
  <mergeCells count="1">
    <mergeCell ref="D2:H2"/>
  </mergeCells>
  <dataValidations count="4">
    <dataValidation type="date" allowBlank="1" showInputMessage="1" showErrorMessage="1" sqref="O4:O1048576 J42 J40 J38 J30 J26 J24 J20:J22 J16:J18 J7:J8" xr:uid="{00000000-0002-0000-0100-000000000000}"/>
    <dataValidation type="list" allowBlank="1" showInputMessage="1" showErrorMessage="1" sqref="G4:G1048576" xr:uid="{00000000-0002-0000-0100-000001000000}">
      <formula1>"Edge 6K,Edge 8K,MM2 S35,MM2 LF,电影机ALL,配件,"</formula1>
    </dataValidation>
    <dataValidation type="list" allowBlank="1" showInputMessage="1" showErrorMessage="1" sqref="M4:M1048576" xr:uid="{00000000-0002-0000-0100-000002000000}">
      <formula1>"微信,支付宝,对公转账,Paypal,"</formula1>
    </dataValidation>
    <dataValidation type="date" showInputMessage="1" showErrorMessage="1" sqref="J44:J45 J139 J137 J135 J131:J133 J129 J127 J124:J125 J121:J122 J118:J119 J116 J112:J114 J109:J110 J107 J93:J105 J91 J84:J89 J79:J82 J77 J75 J72:J73 J70 J68 J66 J62:J64 J56:J60 J49:J54 J47" xr:uid="{00000000-0002-0000-0100-00000C000000}"/>
  </dataValidations>
  <hyperlinks>
    <hyperlink ref="P5" r:id="rId1" xr:uid="{00000000-0004-0000-0100-000000000000}"/>
    <hyperlink ref="P7" r:id="rId2" xr:uid="{00000000-0004-0000-0100-000001000000}"/>
    <hyperlink ref="P8" r:id="rId3" xr:uid="{00000000-0004-0000-0100-000002000000}"/>
    <hyperlink ref="P10" r:id="rId4" xr:uid="{00000000-0004-0000-0100-000003000000}"/>
    <hyperlink ref="P11" r:id="rId5" xr:uid="{00000000-0004-0000-0100-000004000000}"/>
    <hyperlink ref="P13" r:id="rId6" xr:uid="{00000000-0004-0000-0100-000005000000}"/>
    <hyperlink ref="P14" r:id="rId7" xr:uid="{00000000-0004-0000-0100-000006000000}"/>
    <hyperlink ref="P16" r:id="rId8" xr:uid="{00000000-0004-0000-0100-000007000000}"/>
    <hyperlink ref="P17" r:id="rId9" xr:uid="{00000000-0004-0000-0100-000008000000}"/>
    <hyperlink ref="P18" r:id="rId10" xr:uid="{00000000-0004-0000-0100-000009000000}"/>
    <hyperlink ref="P20" r:id="rId11" xr:uid="{00000000-0004-0000-0100-00000A000000}"/>
    <hyperlink ref="P24" r:id="rId12" xr:uid="{00000000-0004-0000-0100-00000B000000}"/>
    <hyperlink ref="P26" r:id="rId13" xr:uid="{00000000-0004-0000-0100-00000C000000}"/>
    <hyperlink ref="P28" r:id="rId14" xr:uid="{00000000-0004-0000-0100-00000D000000}"/>
    <hyperlink ref="P30" r:id="rId15" xr:uid="{00000000-0004-0000-0100-00000E000000}"/>
    <hyperlink ref="P31" r:id="rId16" xr:uid="{00000000-0004-0000-0100-00000F000000}"/>
    <hyperlink ref="P33" r:id="rId17" xr:uid="{00000000-0004-0000-0100-000010000000}"/>
    <hyperlink ref="P34" r:id="rId18" xr:uid="{00000000-0004-0000-0100-000011000000}"/>
    <hyperlink ref="P35" r:id="rId19" xr:uid="{00000000-0004-0000-0100-000012000000}"/>
    <hyperlink ref="P38" r:id="rId20" xr:uid="{00000000-0004-0000-0100-000013000000}"/>
    <hyperlink ref="P40" r:id="rId21" xr:uid="{00000000-0004-0000-0100-000014000000}"/>
    <hyperlink ref="P42" r:id="rId22" xr:uid="{00000000-0004-0000-0100-000015000000}"/>
    <hyperlink ref="P44" r:id="rId23" xr:uid="{00000000-0004-0000-0100-000016000000}"/>
    <hyperlink ref="P45" r:id="rId24" xr:uid="{00000000-0004-0000-0100-000017000000}"/>
    <hyperlink ref="P47" r:id="rId25" xr:uid="{00000000-0004-0000-0100-000018000000}"/>
    <hyperlink ref="P49" r:id="rId26" xr:uid="{00000000-0004-0000-0100-000019000000}"/>
    <hyperlink ref="P50" r:id="rId27" xr:uid="{00000000-0004-0000-0100-00001A000000}"/>
    <hyperlink ref="P51" r:id="rId28" xr:uid="{00000000-0004-0000-0100-00001B000000}"/>
    <hyperlink ref="P52" r:id="rId29" xr:uid="{00000000-0004-0000-0100-00001C000000}"/>
    <hyperlink ref="P53" r:id="rId30" xr:uid="{00000000-0004-0000-0100-00001D000000}"/>
    <hyperlink ref="P54" r:id="rId31" xr:uid="{00000000-0004-0000-0100-00001E000000}"/>
    <hyperlink ref="P56" r:id="rId32" xr:uid="{00000000-0004-0000-0100-00001F000000}"/>
    <hyperlink ref="P57" r:id="rId33" xr:uid="{00000000-0004-0000-0100-000020000000}"/>
    <hyperlink ref="P58" r:id="rId34" xr:uid="{00000000-0004-0000-0100-000021000000}"/>
    <hyperlink ref="P59" r:id="rId35" xr:uid="{00000000-0004-0000-0100-000022000000}"/>
    <hyperlink ref="P60" r:id="rId36" xr:uid="{00000000-0004-0000-0100-000023000000}"/>
    <hyperlink ref="P62" r:id="rId37" xr:uid="{00000000-0004-0000-0100-000024000000}"/>
    <hyperlink ref="P63" r:id="rId38" xr:uid="{00000000-0004-0000-0100-000025000000}"/>
    <hyperlink ref="P64" r:id="rId39" xr:uid="{00000000-0004-0000-0100-000026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F2 EAGLE">
    <tabColor rgb="FFFFFFFF"/>
  </sheetPr>
  <dimension ref="A1:AB265"/>
  <sheetViews>
    <sheetView topLeftCell="A59" workbookViewId="0">
      <pane xSplit="3" topLeftCell="D1" activePane="topRight" state="frozen"/>
      <selection pane="topRight"/>
    </sheetView>
  </sheetViews>
  <sheetFormatPr baseColWidth="10" defaultRowHeight="13"/>
  <cols>
    <col min="1" max="1" width="2" customWidth="1"/>
    <col min="2" max="2" width="10.796875" style="83" customWidth="1"/>
    <col min="3" max="3" width="41" customWidth="1"/>
    <col min="4" max="4" width="41.59765625" customWidth="1"/>
    <col min="5" max="6" width="50.3984375" style="6" customWidth="1"/>
    <col min="10" max="10" width="15.59765625" style="83" customWidth="1"/>
    <col min="18" max="18" width="28.3984375" customWidth="1"/>
  </cols>
  <sheetData>
    <row r="1" spans="1:28" ht="9.75" customHeight="1">
      <c r="A1" s="1"/>
      <c r="B1" s="3"/>
      <c r="C1" s="2"/>
      <c r="D1" s="2"/>
      <c r="E1" s="143"/>
      <c r="F1" s="143"/>
      <c r="G1" s="3"/>
      <c r="H1" s="3"/>
      <c r="I1" s="3"/>
      <c r="J1" s="65"/>
      <c r="K1" s="65"/>
      <c r="L1" s="65"/>
      <c r="M1" s="1"/>
      <c r="N1" s="1"/>
      <c r="O1" s="1"/>
      <c r="P1" s="4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8" ht="73.5" customHeight="1">
      <c r="A2" s="1"/>
      <c r="B2" s="144" t="s">
        <v>526</v>
      </c>
      <c r="C2" s="145"/>
      <c r="D2" s="442" t="s">
        <v>1820</v>
      </c>
      <c r="E2" s="443"/>
      <c r="F2" s="443"/>
      <c r="G2" s="444"/>
      <c r="H2" s="443"/>
      <c r="I2" s="444"/>
      <c r="J2" s="443"/>
      <c r="K2" s="443"/>
      <c r="L2" s="146"/>
      <c r="M2" s="146"/>
      <c r="N2" s="146"/>
      <c r="O2" s="1"/>
      <c r="P2" s="4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8" ht="34">
      <c r="B3" s="7" t="s">
        <v>1</v>
      </c>
      <c r="C3" s="7" t="s">
        <v>1784</v>
      </c>
      <c r="D3" s="7" t="s">
        <v>1821</v>
      </c>
      <c r="E3" s="147" t="s">
        <v>1786</v>
      </c>
      <c r="F3" s="148" t="s">
        <v>1822</v>
      </c>
      <c r="G3" s="7" t="s">
        <v>3</v>
      </c>
      <c r="H3" s="7" t="s">
        <v>4</v>
      </c>
      <c r="I3" s="7" t="s">
        <v>5</v>
      </c>
      <c r="J3" s="7" t="s">
        <v>6</v>
      </c>
      <c r="K3" s="7" t="s">
        <v>527</v>
      </c>
      <c r="L3" s="7" t="s">
        <v>357</v>
      </c>
      <c r="M3" s="7" t="s">
        <v>7</v>
      </c>
      <c r="N3" s="7" t="s">
        <v>8</v>
      </c>
      <c r="O3" s="7" t="s">
        <v>9</v>
      </c>
      <c r="P3" s="10" t="s">
        <v>10</v>
      </c>
      <c r="Q3" s="7" t="s">
        <v>11</v>
      </c>
      <c r="R3" s="7" t="s">
        <v>12</v>
      </c>
    </row>
    <row r="4" spans="1:28" ht="33" customHeight="1">
      <c r="A4" s="1"/>
      <c r="B4" s="43" t="s">
        <v>528</v>
      </c>
      <c r="C4" s="39"/>
      <c r="D4" s="39"/>
      <c r="E4" s="149"/>
      <c r="F4" s="150"/>
      <c r="G4" s="151"/>
      <c r="H4" s="43"/>
      <c r="I4" s="43"/>
      <c r="J4" s="43"/>
      <c r="K4" s="43"/>
      <c r="L4" s="43"/>
      <c r="M4" s="39"/>
      <c r="N4" s="39"/>
      <c r="O4" s="38"/>
      <c r="P4" s="44"/>
      <c r="Q4" s="45"/>
      <c r="R4" s="44"/>
      <c r="S4" s="1"/>
      <c r="T4" s="1"/>
      <c r="U4" s="1"/>
      <c r="V4" s="1"/>
      <c r="W4" s="1"/>
      <c r="X4" s="1"/>
      <c r="Y4" s="1"/>
      <c r="Z4" s="1"/>
      <c r="AA4" s="1"/>
    </row>
    <row r="5" spans="1:28" s="29" customFormat="1" ht="66.75" customHeight="1">
      <c r="A5" s="20"/>
      <c r="B5" s="24"/>
      <c r="C5" s="20" t="s">
        <v>529</v>
      </c>
      <c r="D5" s="20" t="s">
        <v>530</v>
      </c>
      <c r="E5" s="152" t="s">
        <v>531</v>
      </c>
      <c r="F5" s="153" t="s">
        <v>532</v>
      </c>
      <c r="G5" s="154" t="s">
        <v>533</v>
      </c>
      <c r="H5" s="24" t="s">
        <v>534</v>
      </c>
      <c r="I5" s="24" t="s">
        <v>535</v>
      </c>
      <c r="J5" s="155">
        <v>46048</v>
      </c>
      <c r="K5" s="24"/>
      <c r="L5" s="24" t="s">
        <v>536</v>
      </c>
      <c r="M5" s="20"/>
      <c r="N5" s="20"/>
      <c r="O5" s="19"/>
      <c r="P5" s="26"/>
      <c r="Q5" s="27"/>
      <c r="R5" s="26" t="s">
        <v>1823</v>
      </c>
      <c r="S5" s="20"/>
      <c r="T5" s="20"/>
      <c r="U5" s="20"/>
      <c r="V5" s="20"/>
      <c r="W5" s="20"/>
      <c r="X5" s="20"/>
      <c r="Y5" s="20"/>
      <c r="Z5" s="20"/>
      <c r="AA5" s="20"/>
      <c r="AB5" s="19"/>
    </row>
    <row r="6" spans="1:28" ht="33" customHeight="1">
      <c r="A6" s="1"/>
      <c r="B6" s="43" t="s">
        <v>537</v>
      </c>
      <c r="C6" s="39"/>
      <c r="D6" s="39"/>
      <c r="E6" s="149"/>
      <c r="F6" s="150"/>
      <c r="G6" s="151"/>
      <c r="H6" s="43"/>
      <c r="I6" s="43"/>
      <c r="J6" s="43"/>
      <c r="K6" s="43"/>
      <c r="L6" s="43"/>
      <c r="M6" s="39"/>
      <c r="N6" s="39"/>
      <c r="O6" s="38"/>
      <c r="P6" s="44"/>
      <c r="Q6" s="45"/>
      <c r="R6" s="44"/>
      <c r="S6" s="1"/>
      <c r="T6" s="1"/>
      <c r="U6" s="1"/>
      <c r="V6" s="1"/>
      <c r="W6" s="1"/>
      <c r="X6" s="1"/>
      <c r="Y6" s="1"/>
      <c r="Z6" s="1"/>
      <c r="AA6" s="1"/>
    </row>
    <row r="7" spans="1:28" s="29" customFormat="1" ht="66.75" customHeight="1">
      <c r="A7" s="20"/>
      <c r="B7" s="24"/>
      <c r="C7" s="20" t="s">
        <v>538</v>
      </c>
      <c r="D7" s="20" t="s">
        <v>539</v>
      </c>
      <c r="E7" s="152" t="s">
        <v>540</v>
      </c>
      <c r="F7" s="153"/>
      <c r="G7" s="154" t="s">
        <v>541</v>
      </c>
      <c r="H7" s="24" t="s">
        <v>542</v>
      </c>
      <c r="I7" s="24" t="s">
        <v>543</v>
      </c>
      <c r="J7" s="155">
        <v>46042</v>
      </c>
      <c r="K7" s="24" t="s">
        <v>544</v>
      </c>
      <c r="L7" s="24" t="s">
        <v>536</v>
      </c>
      <c r="M7" s="20"/>
      <c r="N7" s="20"/>
      <c r="O7" s="19"/>
      <c r="P7" s="26"/>
      <c r="Q7" s="27"/>
      <c r="R7" s="26" t="s">
        <v>1824</v>
      </c>
      <c r="S7" s="20"/>
      <c r="T7" s="20"/>
      <c r="U7" s="20"/>
      <c r="V7" s="20"/>
      <c r="W7" s="20"/>
      <c r="X7" s="20"/>
      <c r="Y7" s="20"/>
      <c r="Z7" s="20"/>
      <c r="AA7" s="20"/>
      <c r="AB7" s="19"/>
    </row>
    <row r="8" spans="1:28" s="29" customFormat="1" ht="66.75" customHeight="1">
      <c r="A8" s="20"/>
      <c r="B8" s="24"/>
      <c r="C8" s="20" t="s">
        <v>545</v>
      </c>
      <c r="D8" s="20" t="s">
        <v>546</v>
      </c>
      <c r="E8" s="152" t="s">
        <v>547</v>
      </c>
      <c r="F8" s="153"/>
      <c r="G8" s="154" t="s">
        <v>541</v>
      </c>
      <c r="H8" s="24" t="s">
        <v>548</v>
      </c>
      <c r="I8" s="24" t="s">
        <v>549</v>
      </c>
      <c r="J8" s="155">
        <v>46038</v>
      </c>
      <c r="K8" s="24" t="s">
        <v>550</v>
      </c>
      <c r="L8" s="24" t="s">
        <v>536</v>
      </c>
      <c r="M8" s="20"/>
      <c r="N8" s="20"/>
      <c r="O8" s="19"/>
      <c r="P8" s="26"/>
      <c r="Q8" s="27"/>
      <c r="R8" s="26" t="s">
        <v>1825</v>
      </c>
      <c r="S8" s="20"/>
      <c r="T8" s="20"/>
      <c r="U8" s="20"/>
      <c r="V8" s="20"/>
      <c r="W8" s="20"/>
      <c r="X8" s="20"/>
      <c r="Y8" s="20"/>
      <c r="Z8" s="20"/>
      <c r="AA8" s="20"/>
      <c r="AB8" s="19"/>
    </row>
    <row r="9" spans="1:28" ht="33" customHeight="1">
      <c r="A9" s="1"/>
      <c r="B9" s="43" t="s">
        <v>551</v>
      </c>
      <c r="C9" s="39"/>
      <c r="D9" s="39"/>
      <c r="E9" s="149"/>
      <c r="F9" s="150"/>
      <c r="G9" s="151"/>
      <c r="H9" s="43"/>
      <c r="I9" s="43"/>
      <c r="J9" s="43"/>
      <c r="K9" s="43"/>
      <c r="L9" s="43"/>
      <c r="M9" s="39"/>
      <c r="N9" s="39"/>
      <c r="O9" s="38"/>
      <c r="P9" s="44"/>
      <c r="Q9" s="45"/>
      <c r="R9" s="44"/>
      <c r="S9" s="1"/>
      <c r="T9" s="1"/>
      <c r="U9" s="1"/>
      <c r="V9" s="1"/>
      <c r="W9" s="1"/>
      <c r="X9" s="1"/>
      <c r="Y9" s="1"/>
      <c r="Z9" s="1"/>
      <c r="AA9" s="1"/>
    </row>
    <row r="10" spans="1:28" s="29" customFormat="1" ht="66.75" customHeight="1">
      <c r="A10" s="20"/>
      <c r="B10" s="24"/>
      <c r="C10" s="20" t="s">
        <v>552</v>
      </c>
      <c r="D10" s="20" t="s">
        <v>553</v>
      </c>
      <c r="E10" s="152" t="s">
        <v>554</v>
      </c>
      <c r="F10" s="153"/>
      <c r="G10" s="154" t="s">
        <v>555</v>
      </c>
      <c r="H10" s="24" t="s">
        <v>556</v>
      </c>
      <c r="I10" s="24" t="s">
        <v>557</v>
      </c>
      <c r="J10" s="155">
        <v>46038</v>
      </c>
      <c r="K10" s="24"/>
      <c r="L10" s="24"/>
      <c r="M10" s="20"/>
      <c r="N10" s="20"/>
      <c r="O10" s="19"/>
      <c r="P10" s="26"/>
      <c r="Q10" s="27"/>
      <c r="R10" s="26"/>
      <c r="S10" s="20"/>
      <c r="T10" s="20"/>
      <c r="U10" s="20"/>
      <c r="V10" s="20"/>
      <c r="W10" s="20"/>
      <c r="X10" s="20"/>
      <c r="Y10" s="20"/>
      <c r="Z10" s="20"/>
      <c r="AA10" s="20"/>
      <c r="AB10" s="19"/>
    </row>
    <row r="11" spans="1:28" s="29" customFormat="1" ht="66.75" customHeight="1">
      <c r="A11" s="20"/>
      <c r="B11" s="24"/>
      <c r="C11" s="20" t="s">
        <v>558</v>
      </c>
      <c r="D11" s="20" t="s">
        <v>559</v>
      </c>
      <c r="E11" s="152" t="s">
        <v>560</v>
      </c>
      <c r="F11" s="153"/>
      <c r="G11" s="154"/>
      <c r="H11" s="24"/>
      <c r="I11" s="24"/>
      <c r="J11" s="155">
        <v>46038</v>
      </c>
      <c r="K11" s="24" t="s">
        <v>561</v>
      </c>
      <c r="L11" s="24" t="s">
        <v>536</v>
      </c>
      <c r="M11" s="20"/>
      <c r="N11" s="20"/>
      <c r="O11" s="19"/>
      <c r="P11" s="26"/>
      <c r="Q11" s="27"/>
      <c r="R11" s="26" t="s">
        <v>1826</v>
      </c>
      <c r="S11" s="20"/>
      <c r="T11" s="20"/>
      <c r="U11" s="20"/>
      <c r="V11" s="20"/>
      <c r="W11" s="20"/>
      <c r="X11" s="20"/>
      <c r="Y11" s="20"/>
      <c r="Z11" s="20"/>
      <c r="AA11" s="20"/>
      <c r="AB11" s="19"/>
    </row>
    <row r="12" spans="1:28" ht="33" customHeight="1">
      <c r="A12" s="1"/>
      <c r="B12" s="43" t="s">
        <v>562</v>
      </c>
      <c r="C12" s="39"/>
      <c r="D12" s="39"/>
      <c r="E12" s="149"/>
      <c r="F12" s="150"/>
      <c r="G12" s="151"/>
      <c r="H12" s="43"/>
      <c r="I12" s="43"/>
      <c r="J12" s="43"/>
      <c r="K12" s="43"/>
      <c r="L12" s="43"/>
      <c r="M12" s="39"/>
      <c r="N12" s="39"/>
      <c r="O12" s="38"/>
      <c r="P12" s="44"/>
      <c r="Q12" s="45"/>
      <c r="R12" s="44"/>
      <c r="S12" s="1"/>
      <c r="T12" s="1"/>
      <c r="U12" s="1"/>
      <c r="V12" s="1"/>
      <c r="W12" s="1"/>
      <c r="X12" s="1"/>
      <c r="Y12" s="1"/>
      <c r="Z12" s="1"/>
      <c r="AA12" s="1"/>
    </row>
    <row r="13" spans="1:28" s="163" customFormat="1" ht="60.75" customHeight="1">
      <c r="A13" s="156"/>
      <c r="B13" s="157"/>
      <c r="C13" s="158" t="s">
        <v>563</v>
      </c>
      <c r="D13" s="158" t="s">
        <v>564</v>
      </c>
      <c r="E13" s="159" t="s">
        <v>565</v>
      </c>
      <c r="F13" s="160"/>
      <c r="G13" s="161"/>
      <c r="H13" s="157"/>
      <c r="I13" s="157"/>
      <c r="J13" s="162">
        <v>46028</v>
      </c>
      <c r="K13" s="157" t="s">
        <v>544</v>
      </c>
      <c r="L13" s="157" t="s">
        <v>40</v>
      </c>
      <c r="M13" s="158"/>
      <c r="N13" s="158"/>
      <c r="P13" s="164"/>
      <c r="Q13" s="165"/>
      <c r="R13" s="164"/>
      <c r="S13" s="156"/>
      <c r="T13" s="156"/>
      <c r="U13" s="156"/>
      <c r="V13" s="156"/>
      <c r="W13" s="156"/>
      <c r="X13" s="156"/>
      <c r="Y13" s="156"/>
      <c r="Z13" s="156"/>
      <c r="AA13" s="156"/>
    </row>
    <row r="14" spans="1:28" ht="33" customHeight="1">
      <c r="A14" s="1"/>
      <c r="B14" s="43" t="s">
        <v>566</v>
      </c>
      <c r="C14" s="39"/>
      <c r="D14" s="39"/>
      <c r="E14" s="149"/>
      <c r="F14" s="150"/>
      <c r="G14" s="151"/>
      <c r="H14" s="43"/>
      <c r="I14" s="43"/>
      <c r="J14" s="43"/>
      <c r="K14" s="43"/>
      <c r="L14" s="43"/>
      <c r="M14" s="39"/>
      <c r="N14" s="39"/>
      <c r="O14" s="38"/>
      <c r="P14" s="44"/>
      <c r="Q14" s="45"/>
      <c r="R14" s="44"/>
      <c r="S14" s="1"/>
      <c r="T14" s="1"/>
      <c r="U14" s="1"/>
      <c r="V14" s="1"/>
      <c r="W14" s="1"/>
      <c r="X14" s="1"/>
      <c r="Y14" s="1"/>
      <c r="Z14" s="1"/>
      <c r="AA14" s="1"/>
    </row>
    <row r="15" spans="1:28" s="29" customFormat="1" ht="66.75" customHeight="1">
      <c r="A15" s="20"/>
      <c r="B15" s="34"/>
      <c r="C15" s="30" t="s">
        <v>567</v>
      </c>
      <c r="D15" s="30" t="s">
        <v>568</v>
      </c>
      <c r="E15" s="166" t="s">
        <v>569</v>
      </c>
      <c r="F15" s="167"/>
      <c r="G15" s="168"/>
      <c r="H15" s="34"/>
      <c r="I15" s="34"/>
      <c r="J15" s="169">
        <v>46017</v>
      </c>
      <c r="K15" s="34" t="s">
        <v>544</v>
      </c>
      <c r="L15" s="34" t="s">
        <v>536</v>
      </c>
      <c r="M15" s="30"/>
      <c r="N15" s="30"/>
      <c r="P15" s="35"/>
      <c r="Q15" s="36"/>
      <c r="R15" s="35" t="s">
        <v>1827</v>
      </c>
      <c r="S15" s="20"/>
      <c r="T15" s="20"/>
      <c r="U15" s="20"/>
      <c r="V15" s="20"/>
      <c r="W15" s="20"/>
      <c r="X15" s="20"/>
      <c r="Y15" s="20"/>
      <c r="Z15" s="20"/>
      <c r="AA15" s="20"/>
      <c r="AB15" s="19"/>
    </row>
    <row r="16" spans="1:28" ht="33" customHeight="1">
      <c r="A16" s="1"/>
      <c r="B16" s="43" t="s">
        <v>570</v>
      </c>
      <c r="C16" s="39"/>
      <c r="D16" s="39"/>
      <c r="E16" s="149"/>
      <c r="F16" s="150"/>
      <c r="G16" s="151"/>
      <c r="H16" s="43"/>
      <c r="I16" s="43"/>
      <c r="J16" s="43"/>
      <c r="K16" s="43"/>
      <c r="L16" s="43"/>
      <c r="M16" s="39"/>
      <c r="N16" s="39"/>
      <c r="O16" s="38"/>
      <c r="P16" s="44"/>
      <c r="Q16" s="45"/>
      <c r="R16" s="44"/>
      <c r="S16" s="1"/>
      <c r="T16" s="1"/>
      <c r="U16" s="1"/>
      <c r="V16" s="1"/>
      <c r="W16" s="1"/>
      <c r="X16" s="1"/>
      <c r="Y16" s="1"/>
      <c r="Z16" s="1"/>
      <c r="AA16" s="1"/>
    </row>
    <row r="17" spans="1:28" s="29" customFormat="1" ht="46.5" customHeight="1">
      <c r="A17" s="20"/>
      <c r="B17" s="24"/>
      <c r="C17" s="20" t="s">
        <v>571</v>
      </c>
      <c r="D17" s="20" t="s">
        <v>572</v>
      </c>
      <c r="E17" s="152" t="s">
        <v>573</v>
      </c>
      <c r="F17" s="153" t="s">
        <v>574</v>
      </c>
      <c r="G17" s="154"/>
      <c r="H17" s="24"/>
      <c r="I17" s="24"/>
      <c r="J17" s="155">
        <v>45986</v>
      </c>
      <c r="K17" s="24" t="s">
        <v>544</v>
      </c>
      <c r="L17" s="24" t="s">
        <v>536</v>
      </c>
      <c r="M17" s="20"/>
      <c r="N17" s="20"/>
      <c r="O17" s="19"/>
      <c r="P17" s="26"/>
      <c r="Q17" s="27"/>
      <c r="R17" s="26" t="s">
        <v>1828</v>
      </c>
      <c r="S17" s="20"/>
      <c r="T17" s="20"/>
      <c r="U17" s="20"/>
      <c r="V17" s="20"/>
      <c r="W17" s="20"/>
      <c r="X17" s="20"/>
      <c r="Y17" s="20"/>
      <c r="Z17" s="20"/>
      <c r="AA17" s="20"/>
    </row>
    <row r="18" spans="1:28" ht="33" customHeight="1">
      <c r="A18" s="1"/>
      <c r="B18" s="43" t="s">
        <v>575</v>
      </c>
      <c r="C18" s="39"/>
      <c r="D18" s="39"/>
      <c r="E18" s="149"/>
      <c r="F18" s="150"/>
      <c r="G18" s="151"/>
      <c r="H18" s="43"/>
      <c r="I18" s="43"/>
      <c r="J18" s="43"/>
      <c r="K18" s="43"/>
      <c r="L18" s="43"/>
      <c r="M18" s="39"/>
      <c r="N18" s="39"/>
      <c r="O18" s="38"/>
      <c r="P18" s="44"/>
      <c r="Q18" s="45"/>
      <c r="R18" s="44"/>
      <c r="S18" s="1"/>
      <c r="T18" s="1"/>
      <c r="U18" s="1"/>
      <c r="V18" s="1"/>
      <c r="W18" s="1"/>
      <c r="X18" s="1"/>
      <c r="Y18" s="1"/>
      <c r="Z18" s="1"/>
      <c r="AA18" s="1"/>
    </row>
    <row r="19" spans="1:28" s="29" customFormat="1" ht="168">
      <c r="A19" s="20"/>
      <c r="B19" s="34"/>
      <c r="C19" s="30" t="s">
        <v>576</v>
      </c>
      <c r="D19" s="30" t="s">
        <v>577</v>
      </c>
      <c r="E19" s="166" t="s">
        <v>578</v>
      </c>
      <c r="F19" s="167" t="s">
        <v>579</v>
      </c>
      <c r="G19" s="168" t="s">
        <v>541</v>
      </c>
      <c r="H19" s="34" t="s">
        <v>580</v>
      </c>
      <c r="I19" s="34" t="s">
        <v>581</v>
      </c>
      <c r="J19" s="169">
        <v>45973</v>
      </c>
      <c r="K19" s="34" t="s">
        <v>582</v>
      </c>
      <c r="L19" s="34" t="s">
        <v>40</v>
      </c>
      <c r="M19" s="30"/>
      <c r="N19" s="30"/>
      <c r="P19" s="35"/>
      <c r="Q19" s="36"/>
      <c r="R19" s="35"/>
      <c r="S19" s="20"/>
      <c r="T19" s="20"/>
      <c r="U19" s="20"/>
      <c r="V19" s="20"/>
      <c r="W19" s="20"/>
      <c r="X19" s="20"/>
      <c r="Y19" s="20"/>
      <c r="Z19" s="20"/>
      <c r="AA19" s="20"/>
    </row>
    <row r="20" spans="1:28" ht="33" customHeight="1">
      <c r="A20" s="1"/>
      <c r="B20" s="43" t="s">
        <v>34</v>
      </c>
      <c r="C20" s="39"/>
      <c r="D20" s="39"/>
      <c r="E20" s="149"/>
      <c r="F20" s="150"/>
      <c r="G20" s="151"/>
      <c r="H20" s="43"/>
      <c r="I20" s="43"/>
      <c r="J20" s="43"/>
      <c r="K20" s="43"/>
      <c r="L20" s="43"/>
      <c r="M20" s="39"/>
      <c r="N20" s="39"/>
      <c r="O20" s="38"/>
      <c r="P20" s="44"/>
      <c r="Q20" s="45"/>
      <c r="R20" s="44"/>
      <c r="S20" s="1"/>
      <c r="T20" s="1"/>
      <c r="U20" s="1"/>
      <c r="V20" s="1"/>
      <c r="W20" s="1"/>
      <c r="X20" s="1"/>
      <c r="Y20" s="1"/>
      <c r="Z20" s="1"/>
      <c r="AA20" s="1"/>
    </row>
    <row r="21" spans="1:28" ht="54.75" customHeight="1">
      <c r="A21" s="1"/>
      <c r="B21" s="34"/>
      <c r="C21" s="30" t="s">
        <v>583</v>
      </c>
      <c r="D21" s="30" t="s">
        <v>584</v>
      </c>
      <c r="E21" s="170" t="s">
        <v>585</v>
      </c>
      <c r="F21" s="167"/>
      <c r="G21" s="168" t="s">
        <v>541</v>
      </c>
      <c r="H21" s="34" t="s">
        <v>586</v>
      </c>
      <c r="I21" s="34" t="s">
        <v>40</v>
      </c>
      <c r="J21" s="169">
        <v>45929</v>
      </c>
      <c r="K21" s="34"/>
      <c r="L21" s="34" t="s">
        <v>40</v>
      </c>
      <c r="M21" s="30"/>
      <c r="N21" s="30"/>
      <c r="O21" s="29"/>
      <c r="P21" s="35"/>
      <c r="Q21" s="36"/>
      <c r="R21" s="35" t="s">
        <v>1829</v>
      </c>
      <c r="S21" s="1"/>
      <c r="T21" s="1"/>
      <c r="U21" s="1"/>
      <c r="V21" s="1"/>
      <c r="W21" s="1"/>
      <c r="X21" s="1"/>
      <c r="Y21" s="1"/>
      <c r="Z21" s="1"/>
      <c r="AA21" s="1"/>
    </row>
    <row r="22" spans="1:28" ht="33" customHeight="1">
      <c r="A22" s="1"/>
      <c r="B22" s="43" t="s">
        <v>57</v>
      </c>
      <c r="C22" s="39"/>
      <c r="D22" s="39"/>
      <c r="E22" s="171"/>
      <c r="F22" s="172"/>
      <c r="G22" s="151"/>
      <c r="H22" s="43"/>
      <c r="I22" s="43"/>
      <c r="J22" s="43"/>
      <c r="K22" s="43"/>
      <c r="L22" s="43"/>
      <c r="M22" s="39"/>
      <c r="N22" s="39"/>
      <c r="O22" s="38"/>
      <c r="P22" s="44"/>
      <c r="Q22" s="45"/>
      <c r="R22" s="44"/>
      <c r="S22" s="1"/>
      <c r="T22" s="1"/>
      <c r="U22" s="1"/>
      <c r="V22" s="1"/>
      <c r="W22" s="1"/>
      <c r="X22" s="1"/>
      <c r="Y22" s="1"/>
      <c r="Z22" s="1"/>
      <c r="AA22" s="1"/>
    </row>
    <row r="23" spans="1:28" ht="71.25" customHeight="1">
      <c r="A23" s="173"/>
      <c r="B23" s="66"/>
      <c r="C23" s="173" t="s">
        <v>587</v>
      </c>
      <c r="D23" s="173" t="s">
        <v>588</v>
      </c>
      <c r="E23" s="174" t="s">
        <v>589</v>
      </c>
      <c r="F23" s="175" t="s">
        <v>590</v>
      </c>
      <c r="G23" s="70" t="s">
        <v>591</v>
      </c>
      <c r="H23" s="66" t="s">
        <v>592</v>
      </c>
      <c r="I23" s="66" t="s">
        <v>593</v>
      </c>
      <c r="J23" s="72">
        <v>45901</v>
      </c>
      <c r="K23" s="66" t="s">
        <v>594</v>
      </c>
      <c r="L23" s="66" t="s">
        <v>536</v>
      </c>
      <c r="M23" s="173"/>
      <c r="N23" s="173"/>
      <c r="O23" s="176"/>
      <c r="P23" s="177"/>
      <c r="Q23" s="178"/>
      <c r="R23" s="177" t="s">
        <v>1830</v>
      </c>
      <c r="S23" s="173"/>
      <c r="T23" s="173"/>
      <c r="U23" s="173"/>
      <c r="V23" s="173"/>
      <c r="W23" s="173"/>
      <c r="X23" s="173"/>
      <c r="Y23" s="173"/>
      <c r="Z23" s="173"/>
      <c r="AA23" s="173"/>
    </row>
    <row r="24" spans="1:28" ht="33" customHeight="1">
      <c r="A24" s="1"/>
      <c r="B24" s="43" t="s">
        <v>90</v>
      </c>
      <c r="C24" s="39"/>
      <c r="D24" s="39"/>
      <c r="E24" s="171"/>
      <c r="F24" s="172"/>
      <c r="G24" s="151"/>
      <c r="H24" s="43"/>
      <c r="I24" s="43"/>
      <c r="J24" s="43"/>
      <c r="K24" s="43"/>
      <c r="L24" s="43"/>
      <c r="M24" s="39"/>
      <c r="N24" s="39"/>
      <c r="O24" s="38"/>
      <c r="P24" s="44"/>
      <c r="Q24" s="45"/>
      <c r="R24" s="44"/>
      <c r="S24" s="1"/>
      <c r="T24" s="1"/>
      <c r="U24" s="1"/>
      <c r="V24" s="1"/>
      <c r="W24" s="1"/>
      <c r="X24" s="1"/>
      <c r="Y24" s="1"/>
      <c r="Z24" s="1"/>
      <c r="AA24" s="1"/>
    </row>
    <row r="25" spans="1:28" ht="70">
      <c r="A25" s="170"/>
      <c r="B25" s="66"/>
      <c r="C25" s="179" t="s">
        <v>595</v>
      </c>
      <c r="D25" s="179" t="s">
        <v>596</v>
      </c>
      <c r="E25" s="174" t="s">
        <v>597</v>
      </c>
      <c r="F25" s="175" t="s">
        <v>598</v>
      </c>
      <c r="G25" s="70" t="s">
        <v>591</v>
      </c>
      <c r="H25" s="66" t="s">
        <v>599</v>
      </c>
      <c r="I25" s="66" t="s">
        <v>600</v>
      </c>
      <c r="J25" s="60">
        <v>45855</v>
      </c>
      <c r="K25" s="70" t="s">
        <v>594</v>
      </c>
      <c r="L25" s="66" t="s">
        <v>601</v>
      </c>
      <c r="M25" s="180"/>
      <c r="N25" s="181"/>
      <c r="O25" s="180"/>
      <c r="P25" s="182"/>
      <c r="Q25" s="178"/>
      <c r="R25" s="181" t="s">
        <v>1831</v>
      </c>
      <c r="S25" s="170"/>
      <c r="T25" s="170"/>
      <c r="U25" s="170"/>
      <c r="V25" s="170"/>
      <c r="W25" s="170"/>
      <c r="X25" s="170"/>
      <c r="Y25" s="170"/>
      <c r="Z25" s="170"/>
      <c r="AA25" s="170"/>
      <c r="AB25" s="170"/>
    </row>
    <row r="26" spans="1:28" ht="70">
      <c r="A26" s="170"/>
      <c r="B26" s="65"/>
      <c r="C26" s="183" t="s">
        <v>602</v>
      </c>
      <c r="D26" s="179" t="s">
        <v>603</v>
      </c>
      <c r="E26" s="184" t="s">
        <v>604</v>
      </c>
      <c r="F26" s="185"/>
      <c r="G26" s="83" t="s">
        <v>605</v>
      </c>
      <c r="H26" s="65" t="s">
        <v>606</v>
      </c>
      <c r="I26" s="65" t="s">
        <v>607</v>
      </c>
      <c r="J26" s="56">
        <v>45855</v>
      </c>
      <c r="K26" s="83" t="s">
        <v>608</v>
      </c>
      <c r="L26" s="65" t="s">
        <v>601</v>
      </c>
      <c r="M26" s="6"/>
      <c r="N26" s="170"/>
      <c r="O26" s="6"/>
      <c r="P26" s="186"/>
      <c r="Q26" s="187"/>
      <c r="R26" s="170" t="s">
        <v>1832</v>
      </c>
      <c r="S26" s="170"/>
      <c r="T26" s="170"/>
      <c r="U26" s="170"/>
      <c r="V26" s="170"/>
      <c r="W26" s="170"/>
      <c r="X26" s="170"/>
      <c r="Y26" s="170"/>
      <c r="Z26" s="170"/>
      <c r="AA26" s="170"/>
      <c r="AB26" s="170"/>
    </row>
    <row r="27" spans="1:28" ht="33" customHeight="1">
      <c r="A27" s="1"/>
      <c r="B27" s="43" t="s">
        <v>609</v>
      </c>
      <c r="C27" s="39"/>
      <c r="D27" s="39"/>
      <c r="E27" s="171"/>
      <c r="F27" s="172"/>
      <c r="G27" s="151"/>
      <c r="H27" s="43"/>
      <c r="I27" s="43"/>
      <c r="J27" s="43"/>
      <c r="K27" s="43"/>
      <c r="L27" s="43"/>
      <c r="M27" s="39"/>
      <c r="N27" s="39"/>
      <c r="O27" s="38"/>
      <c r="P27" s="44"/>
      <c r="Q27" s="45"/>
      <c r="R27" s="44"/>
      <c r="S27" s="1"/>
      <c r="T27" s="1"/>
      <c r="U27" s="1"/>
      <c r="V27" s="1"/>
      <c r="W27" s="1"/>
      <c r="X27" s="1"/>
      <c r="Y27" s="1"/>
      <c r="Z27" s="1"/>
      <c r="AA27" s="1"/>
    </row>
    <row r="28" spans="1:28" ht="56">
      <c r="A28" s="170"/>
      <c r="B28" s="66"/>
      <c r="C28" s="179" t="s">
        <v>610</v>
      </c>
      <c r="D28" s="179" t="s">
        <v>611</v>
      </c>
      <c r="E28" s="174" t="s">
        <v>612</v>
      </c>
      <c r="F28" s="175"/>
      <c r="G28" s="70" t="s">
        <v>605</v>
      </c>
      <c r="H28" s="66" t="s">
        <v>613</v>
      </c>
      <c r="I28" s="66" t="s">
        <v>614</v>
      </c>
      <c r="J28" s="60">
        <v>45845</v>
      </c>
      <c r="K28" s="70"/>
      <c r="L28" s="66" t="s">
        <v>601</v>
      </c>
      <c r="M28" s="180"/>
      <c r="N28" s="181"/>
      <c r="O28" s="180"/>
      <c r="P28" s="182"/>
      <c r="Q28" s="178"/>
      <c r="R28" s="181" t="s">
        <v>1833</v>
      </c>
      <c r="S28" s="170"/>
      <c r="T28" s="170"/>
      <c r="U28" s="170"/>
      <c r="V28" s="170"/>
      <c r="W28" s="170"/>
      <c r="X28" s="170"/>
      <c r="Y28" s="170"/>
      <c r="Z28" s="170"/>
      <c r="AA28" s="170"/>
      <c r="AB28" s="170"/>
    </row>
    <row r="29" spans="1:28" ht="33" customHeight="1">
      <c r="A29" s="1"/>
      <c r="B29" s="43" t="s">
        <v>108</v>
      </c>
      <c r="C29" s="39"/>
      <c r="D29" s="39"/>
      <c r="E29" s="171"/>
      <c r="F29" s="172"/>
      <c r="G29" s="151"/>
      <c r="H29" s="43"/>
      <c r="I29" s="43"/>
      <c r="J29" s="43"/>
      <c r="K29" s="43"/>
      <c r="L29" s="43"/>
      <c r="M29" s="39"/>
      <c r="N29" s="39"/>
      <c r="O29" s="38"/>
      <c r="P29" s="44"/>
      <c r="Q29" s="45"/>
      <c r="R29" s="44"/>
      <c r="S29" s="1"/>
      <c r="T29" s="1"/>
      <c r="U29" s="1"/>
      <c r="V29" s="1"/>
      <c r="W29" s="1"/>
      <c r="X29" s="1"/>
      <c r="Y29" s="1"/>
      <c r="Z29" s="1"/>
      <c r="AA29" s="1"/>
    </row>
    <row r="30" spans="1:28" ht="56">
      <c r="A30" s="170"/>
      <c r="B30" s="66"/>
      <c r="C30" s="179" t="s">
        <v>615</v>
      </c>
      <c r="D30" s="179" t="s">
        <v>110</v>
      </c>
      <c r="E30" s="174" t="s">
        <v>616</v>
      </c>
      <c r="F30" s="175"/>
      <c r="G30" s="70" t="s">
        <v>605</v>
      </c>
      <c r="H30" s="66" t="s">
        <v>617</v>
      </c>
      <c r="I30" s="66" t="s">
        <v>69</v>
      </c>
      <c r="J30" s="60">
        <v>45841</v>
      </c>
      <c r="K30" s="70" t="s">
        <v>407</v>
      </c>
      <c r="L30" s="66" t="s">
        <v>601</v>
      </c>
      <c r="M30" s="180"/>
      <c r="N30" s="181"/>
      <c r="O30" s="180"/>
      <c r="P30" s="182"/>
      <c r="Q30" s="178"/>
      <c r="R30" s="181" t="s">
        <v>1834</v>
      </c>
      <c r="S30" s="170"/>
      <c r="T30" s="170"/>
      <c r="U30" s="170"/>
      <c r="V30" s="170"/>
      <c r="W30" s="170"/>
      <c r="X30" s="170"/>
      <c r="Y30" s="170"/>
      <c r="Z30" s="170"/>
      <c r="AA30" s="170"/>
      <c r="AB30" s="170"/>
    </row>
    <row r="31" spans="1:28" ht="56">
      <c r="A31" s="170"/>
      <c r="B31" s="65"/>
      <c r="C31" s="179" t="s">
        <v>618</v>
      </c>
      <c r="D31" s="179" t="s">
        <v>110</v>
      </c>
      <c r="E31" s="174" t="s">
        <v>616</v>
      </c>
      <c r="F31" s="185"/>
      <c r="G31" s="83" t="s">
        <v>605</v>
      </c>
      <c r="H31" s="65" t="s">
        <v>619</v>
      </c>
      <c r="I31" s="65" t="s">
        <v>69</v>
      </c>
      <c r="J31" s="56">
        <v>45841</v>
      </c>
      <c r="K31" s="83" t="s">
        <v>407</v>
      </c>
      <c r="L31" s="65" t="s">
        <v>601</v>
      </c>
      <c r="M31" s="6"/>
      <c r="N31" s="170"/>
      <c r="O31" s="6"/>
      <c r="P31" s="186"/>
      <c r="Q31" s="187"/>
      <c r="R31" s="170" t="s">
        <v>1835</v>
      </c>
      <c r="S31" s="170"/>
      <c r="T31" s="170"/>
      <c r="U31" s="170"/>
      <c r="V31" s="170"/>
      <c r="W31" s="170"/>
      <c r="X31" s="170"/>
      <c r="Y31" s="170"/>
      <c r="Z31" s="170"/>
      <c r="AA31" s="170"/>
      <c r="AB31" s="170"/>
    </row>
    <row r="32" spans="1:28" ht="56">
      <c r="A32" s="170"/>
      <c r="B32" s="65"/>
      <c r="C32" s="179" t="s">
        <v>620</v>
      </c>
      <c r="D32" s="179" t="s">
        <v>110</v>
      </c>
      <c r="E32" s="174" t="s">
        <v>616</v>
      </c>
      <c r="F32" s="185"/>
      <c r="G32" s="83" t="s">
        <v>605</v>
      </c>
      <c r="H32" s="65" t="s">
        <v>621</v>
      </c>
      <c r="I32" s="65" t="s">
        <v>69</v>
      </c>
      <c r="J32" s="56">
        <v>45841</v>
      </c>
      <c r="K32" s="83" t="s">
        <v>407</v>
      </c>
      <c r="L32" s="65" t="s">
        <v>601</v>
      </c>
      <c r="M32" s="6"/>
      <c r="N32" s="170"/>
      <c r="O32" s="6"/>
      <c r="P32" s="186"/>
      <c r="Q32" s="187"/>
      <c r="R32" s="170" t="s">
        <v>1836</v>
      </c>
      <c r="S32" s="170"/>
      <c r="T32" s="170"/>
      <c r="U32" s="170"/>
      <c r="V32" s="170"/>
      <c r="W32" s="170"/>
      <c r="X32" s="170"/>
      <c r="Y32" s="170"/>
      <c r="Z32" s="170"/>
      <c r="AA32" s="170"/>
      <c r="AB32" s="170"/>
    </row>
    <row r="33" spans="1:28" ht="33" customHeight="1">
      <c r="A33" s="1"/>
      <c r="B33" s="43" t="s">
        <v>126</v>
      </c>
      <c r="C33" s="39"/>
      <c r="D33" s="39"/>
      <c r="E33" s="171"/>
      <c r="F33" s="172"/>
      <c r="G33" s="151"/>
      <c r="H33" s="43"/>
      <c r="I33" s="43"/>
      <c r="J33" s="43"/>
      <c r="K33" s="43"/>
      <c r="L33" s="43"/>
      <c r="M33" s="39"/>
      <c r="N33" s="39"/>
      <c r="O33" s="38"/>
      <c r="P33" s="44"/>
      <c r="Q33" s="45"/>
      <c r="R33" s="44"/>
      <c r="S33" s="1"/>
      <c r="T33" s="1"/>
      <c r="U33" s="1"/>
      <c r="V33" s="1"/>
      <c r="W33" s="1"/>
      <c r="X33" s="1"/>
      <c r="Y33" s="1"/>
      <c r="Z33" s="1"/>
      <c r="AA33" s="1"/>
    </row>
    <row r="34" spans="1:28" ht="56">
      <c r="A34" s="170"/>
      <c r="B34" s="65"/>
      <c r="C34" s="183" t="s">
        <v>622</v>
      </c>
      <c r="D34" s="183" t="s">
        <v>623</v>
      </c>
      <c r="E34" s="184" t="s">
        <v>624</v>
      </c>
      <c r="F34" s="185"/>
      <c r="G34" s="83" t="s">
        <v>605</v>
      </c>
      <c r="H34" s="65" t="s">
        <v>625</v>
      </c>
      <c r="I34" s="65" t="s">
        <v>626</v>
      </c>
      <c r="J34" s="56">
        <v>45834</v>
      </c>
      <c r="K34" s="83"/>
      <c r="L34" s="65" t="s">
        <v>601</v>
      </c>
      <c r="M34" s="6"/>
      <c r="N34" s="170"/>
      <c r="O34" s="6"/>
      <c r="P34" s="186"/>
      <c r="Q34" s="187"/>
      <c r="R34" s="170" t="s">
        <v>1837</v>
      </c>
      <c r="S34" s="170"/>
      <c r="T34" s="170"/>
      <c r="U34" s="170"/>
      <c r="V34" s="170"/>
      <c r="W34" s="170"/>
      <c r="X34" s="170"/>
      <c r="Y34" s="170"/>
      <c r="Z34" s="170"/>
      <c r="AA34" s="170"/>
      <c r="AB34" s="170"/>
    </row>
    <row r="35" spans="1:28" ht="70">
      <c r="A35" s="170"/>
      <c r="B35" s="66"/>
      <c r="C35" s="179" t="s">
        <v>627</v>
      </c>
      <c r="D35" s="179" t="s">
        <v>128</v>
      </c>
      <c r="E35" s="188" t="s">
        <v>628</v>
      </c>
      <c r="F35" s="189"/>
      <c r="G35" s="70" t="s">
        <v>605</v>
      </c>
      <c r="H35" s="66" t="s">
        <v>629</v>
      </c>
      <c r="I35" s="66" t="s">
        <v>69</v>
      </c>
      <c r="J35" s="60">
        <v>45833</v>
      </c>
      <c r="K35" s="70" t="s">
        <v>407</v>
      </c>
      <c r="L35" s="66" t="s">
        <v>601</v>
      </c>
      <c r="M35" s="180"/>
      <c r="N35" s="181"/>
      <c r="O35" s="180"/>
      <c r="P35" s="182"/>
      <c r="Q35" s="178"/>
      <c r="R35" s="181" t="s">
        <v>1838</v>
      </c>
      <c r="S35" s="170"/>
      <c r="T35" s="170"/>
      <c r="U35" s="170"/>
      <c r="V35" s="170"/>
      <c r="W35" s="170"/>
      <c r="X35" s="170"/>
      <c r="Y35" s="170"/>
      <c r="Z35" s="170"/>
      <c r="AA35" s="170"/>
      <c r="AB35" s="170"/>
    </row>
    <row r="36" spans="1:28" ht="33" customHeight="1">
      <c r="A36" s="1"/>
      <c r="B36" s="43" t="s">
        <v>630</v>
      </c>
      <c r="C36" s="39"/>
      <c r="D36" s="39"/>
      <c r="E36" s="171"/>
      <c r="F36" s="172"/>
      <c r="G36" s="151"/>
      <c r="H36" s="43"/>
      <c r="I36" s="43"/>
      <c r="J36" s="43"/>
      <c r="K36" s="43"/>
      <c r="L36" s="43"/>
      <c r="M36" s="39"/>
      <c r="N36" s="39"/>
      <c r="O36" s="38"/>
      <c r="P36" s="44"/>
      <c r="Q36" s="45"/>
      <c r="R36" s="44"/>
      <c r="S36" s="1"/>
      <c r="T36" s="1"/>
      <c r="U36" s="1"/>
      <c r="V36" s="1"/>
      <c r="W36" s="1"/>
      <c r="X36" s="1"/>
      <c r="Y36" s="1"/>
      <c r="Z36" s="1"/>
      <c r="AA36" s="1"/>
    </row>
    <row r="37" spans="1:28" ht="56">
      <c r="A37" s="170"/>
      <c r="B37" s="66"/>
      <c r="C37" s="179" t="s">
        <v>631</v>
      </c>
      <c r="D37" s="179" t="s">
        <v>632</v>
      </c>
      <c r="E37" s="188" t="s">
        <v>633</v>
      </c>
      <c r="F37" s="189" t="s">
        <v>634</v>
      </c>
      <c r="G37" s="70" t="s">
        <v>605</v>
      </c>
      <c r="H37" s="66" t="s">
        <v>635</v>
      </c>
      <c r="I37" s="66" t="s">
        <v>636</v>
      </c>
      <c r="J37" s="60">
        <v>45828</v>
      </c>
      <c r="K37" s="70" t="s">
        <v>594</v>
      </c>
      <c r="L37" s="66" t="s">
        <v>601</v>
      </c>
      <c r="M37" s="180"/>
      <c r="N37" s="181"/>
      <c r="O37" s="180"/>
      <c r="P37" s="182"/>
      <c r="Q37" s="178"/>
      <c r="R37" s="181" t="s">
        <v>1839</v>
      </c>
      <c r="S37" s="170"/>
      <c r="T37" s="170"/>
      <c r="U37" s="170"/>
      <c r="V37" s="170"/>
      <c r="W37" s="170"/>
      <c r="X37" s="170"/>
      <c r="Y37" s="170"/>
      <c r="Z37" s="170"/>
      <c r="AA37" s="170"/>
      <c r="AB37" s="170"/>
    </row>
    <row r="38" spans="1:28" ht="33" customHeight="1">
      <c r="A38" s="1"/>
      <c r="B38" s="43" t="s">
        <v>132</v>
      </c>
      <c r="C38" s="39"/>
      <c r="D38" s="39"/>
      <c r="E38" s="171"/>
      <c r="F38" s="172"/>
      <c r="G38" s="151"/>
      <c r="H38" s="43"/>
      <c r="I38" s="43"/>
      <c r="J38" s="43"/>
      <c r="K38" s="43"/>
      <c r="L38" s="43"/>
      <c r="M38" s="39"/>
      <c r="N38" s="39"/>
      <c r="O38" s="38"/>
      <c r="P38" s="44"/>
      <c r="Q38" s="45"/>
      <c r="R38" s="44"/>
      <c r="S38" s="1"/>
      <c r="T38" s="1"/>
      <c r="U38" s="1"/>
      <c r="V38" s="1"/>
      <c r="W38" s="1"/>
      <c r="X38" s="1"/>
      <c r="Y38" s="1"/>
      <c r="Z38" s="1"/>
      <c r="AA38" s="1"/>
    </row>
    <row r="39" spans="1:28" ht="70">
      <c r="A39" s="170"/>
      <c r="B39" s="66"/>
      <c r="C39" s="179" t="s">
        <v>637</v>
      </c>
      <c r="D39" s="179" t="s">
        <v>142</v>
      </c>
      <c r="E39" s="188" t="s">
        <v>638</v>
      </c>
      <c r="F39" s="189" t="s">
        <v>639</v>
      </c>
      <c r="G39" s="70" t="s">
        <v>591</v>
      </c>
      <c r="H39" s="66" t="s">
        <v>640</v>
      </c>
      <c r="I39" s="66" t="s">
        <v>69</v>
      </c>
      <c r="J39" s="60">
        <v>45813</v>
      </c>
      <c r="K39" s="70" t="s">
        <v>407</v>
      </c>
      <c r="L39" s="66" t="s">
        <v>601</v>
      </c>
      <c r="M39" s="180"/>
      <c r="N39" s="181"/>
      <c r="O39" s="180"/>
      <c r="P39" s="182"/>
      <c r="Q39" s="178"/>
      <c r="R39" s="170" t="s">
        <v>1840</v>
      </c>
      <c r="S39" s="170"/>
      <c r="T39" s="170"/>
      <c r="U39" s="170"/>
      <c r="V39" s="170"/>
      <c r="W39" s="170"/>
      <c r="X39" s="170"/>
      <c r="Y39" s="170"/>
      <c r="Z39" s="170"/>
      <c r="AA39" s="170"/>
      <c r="AB39" s="170"/>
    </row>
    <row r="40" spans="1:28" ht="70">
      <c r="A40" s="170"/>
      <c r="B40" s="65"/>
      <c r="C40" s="183" t="s">
        <v>641</v>
      </c>
      <c r="D40" s="183" t="s">
        <v>642</v>
      </c>
      <c r="E40" s="188" t="s">
        <v>643</v>
      </c>
      <c r="F40" s="185"/>
      <c r="G40" s="83" t="s">
        <v>591</v>
      </c>
      <c r="H40" s="65" t="s">
        <v>644</v>
      </c>
      <c r="I40" s="65" t="s">
        <v>69</v>
      </c>
      <c r="J40" s="56">
        <v>45813</v>
      </c>
      <c r="K40" s="83" t="s">
        <v>407</v>
      </c>
      <c r="L40" s="65" t="s">
        <v>601</v>
      </c>
      <c r="M40" s="6"/>
      <c r="N40" s="170"/>
      <c r="O40" s="6"/>
      <c r="P40" s="186"/>
      <c r="Q40" s="187"/>
      <c r="R40" s="170" t="s">
        <v>1841</v>
      </c>
      <c r="S40" s="170"/>
      <c r="T40" s="170"/>
      <c r="U40" s="170"/>
      <c r="V40" s="170"/>
      <c r="W40" s="170"/>
      <c r="X40" s="170"/>
      <c r="Y40" s="170"/>
      <c r="Z40" s="170"/>
      <c r="AA40" s="170"/>
      <c r="AB40" s="170"/>
    </row>
    <row r="41" spans="1:28" ht="70">
      <c r="A41" s="170"/>
      <c r="B41" s="65"/>
      <c r="C41" s="183" t="s">
        <v>645</v>
      </c>
      <c r="D41" s="183" t="s">
        <v>646</v>
      </c>
      <c r="E41" s="188" t="s">
        <v>647</v>
      </c>
      <c r="F41" s="185"/>
      <c r="G41" s="83" t="s">
        <v>605</v>
      </c>
      <c r="H41" s="65" t="s">
        <v>617</v>
      </c>
      <c r="I41" s="65" t="s">
        <v>69</v>
      </c>
      <c r="J41" s="56">
        <v>45812</v>
      </c>
      <c r="K41" s="83" t="s">
        <v>407</v>
      </c>
      <c r="L41" s="65" t="s">
        <v>601</v>
      </c>
      <c r="M41" s="6"/>
      <c r="N41" s="170"/>
      <c r="O41" s="6"/>
      <c r="P41" s="186"/>
      <c r="Q41" s="187"/>
      <c r="R41" s="170" t="s">
        <v>1842</v>
      </c>
      <c r="S41" s="170"/>
      <c r="T41" s="170"/>
      <c r="U41" s="170"/>
      <c r="V41" s="170"/>
      <c r="W41" s="170"/>
      <c r="X41" s="170"/>
      <c r="Y41" s="170"/>
      <c r="Z41" s="170"/>
      <c r="AA41" s="170"/>
      <c r="AB41" s="170"/>
    </row>
    <row r="42" spans="1:28" ht="56">
      <c r="A42" s="170"/>
      <c r="B42" s="65"/>
      <c r="C42" s="183" t="s">
        <v>648</v>
      </c>
      <c r="D42" s="183" t="s">
        <v>134</v>
      </c>
      <c r="E42" s="188" t="s">
        <v>649</v>
      </c>
      <c r="F42" s="185"/>
      <c r="G42" s="83" t="s">
        <v>605</v>
      </c>
      <c r="H42" s="65" t="s">
        <v>619</v>
      </c>
      <c r="I42" s="65" t="s">
        <v>69</v>
      </c>
      <c r="J42" s="56">
        <v>45812</v>
      </c>
      <c r="K42" s="83" t="s">
        <v>407</v>
      </c>
      <c r="L42" s="65" t="s">
        <v>601</v>
      </c>
      <c r="M42" s="6"/>
      <c r="N42" s="170"/>
      <c r="O42" s="6"/>
      <c r="P42" s="186"/>
      <c r="Q42" s="187"/>
      <c r="R42" s="170" t="s">
        <v>1842</v>
      </c>
      <c r="S42" s="170"/>
      <c r="T42" s="170"/>
      <c r="U42" s="170"/>
      <c r="V42" s="170"/>
      <c r="W42" s="170"/>
      <c r="X42" s="170"/>
      <c r="Y42" s="170"/>
      <c r="Z42" s="170"/>
      <c r="AA42" s="170"/>
      <c r="AB42" s="170"/>
    </row>
    <row r="43" spans="1:28" ht="56">
      <c r="A43" s="170"/>
      <c r="B43" s="65"/>
      <c r="C43" s="183" t="s">
        <v>650</v>
      </c>
      <c r="D43" s="183" t="s">
        <v>134</v>
      </c>
      <c r="E43" s="188" t="s">
        <v>649</v>
      </c>
      <c r="F43" s="185"/>
      <c r="G43" s="83" t="s">
        <v>605</v>
      </c>
      <c r="H43" s="65" t="s">
        <v>621</v>
      </c>
      <c r="I43" s="65" t="s">
        <v>69</v>
      </c>
      <c r="J43" s="56">
        <v>45812</v>
      </c>
      <c r="K43" s="83" t="s">
        <v>407</v>
      </c>
      <c r="L43" s="65" t="s">
        <v>601</v>
      </c>
      <c r="M43" s="6"/>
      <c r="N43" s="170"/>
      <c r="O43" s="6"/>
      <c r="P43" s="186"/>
      <c r="Q43" s="187"/>
      <c r="R43" s="170" t="s">
        <v>1842</v>
      </c>
      <c r="S43" s="170"/>
      <c r="T43" s="170"/>
      <c r="U43" s="170"/>
      <c r="V43" s="170"/>
      <c r="W43" s="170"/>
      <c r="X43" s="170"/>
      <c r="Y43" s="170"/>
      <c r="Z43" s="170"/>
      <c r="AA43" s="170"/>
      <c r="AB43" s="170"/>
    </row>
    <row r="44" spans="1:28" ht="33" customHeight="1">
      <c r="A44" s="1"/>
      <c r="B44" s="43" t="s">
        <v>148</v>
      </c>
      <c r="C44" s="39"/>
      <c r="D44" s="39"/>
      <c r="E44" s="171"/>
      <c r="F44" s="172"/>
      <c r="G44" s="151"/>
      <c r="H44" s="43"/>
      <c r="I44" s="43"/>
      <c r="J44" s="43"/>
      <c r="K44" s="43"/>
      <c r="L44" s="43"/>
      <c r="M44" s="39"/>
      <c r="N44" s="39"/>
      <c r="O44" s="38"/>
      <c r="P44" s="44"/>
      <c r="Q44" s="45"/>
      <c r="R44" s="44"/>
      <c r="S44" s="1"/>
      <c r="T44" s="1"/>
      <c r="U44" s="1"/>
      <c r="V44" s="1"/>
      <c r="W44" s="1"/>
      <c r="X44" s="1"/>
      <c r="Y44" s="1"/>
      <c r="Z44" s="1"/>
      <c r="AA44" s="1"/>
    </row>
    <row r="45" spans="1:28" ht="56">
      <c r="A45" s="170"/>
      <c r="B45" s="66"/>
      <c r="C45" s="179" t="s">
        <v>651</v>
      </c>
      <c r="D45" s="179" t="s">
        <v>160</v>
      </c>
      <c r="E45" s="188" t="s">
        <v>652</v>
      </c>
      <c r="F45" s="189"/>
      <c r="G45" s="70" t="s">
        <v>591</v>
      </c>
      <c r="H45" s="66" t="s">
        <v>653</v>
      </c>
      <c r="I45" s="66" t="s">
        <v>69</v>
      </c>
      <c r="J45" s="60">
        <v>45803</v>
      </c>
      <c r="K45" s="70" t="s">
        <v>407</v>
      </c>
      <c r="L45" s="66" t="s">
        <v>601</v>
      </c>
      <c r="M45" s="180"/>
      <c r="N45" s="181"/>
      <c r="O45" s="180"/>
      <c r="P45" s="182"/>
      <c r="Q45" s="178"/>
      <c r="R45" s="170"/>
      <c r="S45" s="170"/>
      <c r="T45" s="170"/>
      <c r="U45" s="170"/>
      <c r="V45" s="170"/>
      <c r="W45" s="170"/>
      <c r="X45" s="170"/>
      <c r="Y45" s="170"/>
      <c r="Z45" s="170"/>
      <c r="AA45" s="170"/>
      <c r="AB45" s="170"/>
    </row>
    <row r="46" spans="1:28" ht="33" customHeight="1">
      <c r="A46" s="1"/>
      <c r="B46" s="43" t="s">
        <v>204</v>
      </c>
      <c r="C46" s="39"/>
      <c r="D46" s="39"/>
      <c r="E46" s="171"/>
      <c r="F46" s="172"/>
      <c r="G46" s="151"/>
      <c r="H46" s="43"/>
      <c r="I46" s="43"/>
      <c r="J46" s="43"/>
      <c r="K46" s="43"/>
      <c r="L46" s="43"/>
      <c r="M46" s="39"/>
      <c r="N46" s="39"/>
      <c r="O46" s="38"/>
      <c r="P46" s="44"/>
      <c r="Q46" s="45"/>
      <c r="R46" s="44"/>
      <c r="S46" s="1"/>
      <c r="T46" s="1"/>
      <c r="U46" s="1"/>
      <c r="V46" s="1"/>
      <c r="W46" s="1"/>
      <c r="X46" s="1"/>
      <c r="Y46" s="1"/>
      <c r="Z46" s="1"/>
      <c r="AA46" s="1"/>
    </row>
    <row r="47" spans="1:28" ht="56">
      <c r="A47" s="170"/>
      <c r="B47" s="66"/>
      <c r="C47" s="179" t="s">
        <v>654</v>
      </c>
      <c r="D47" s="179" t="s">
        <v>655</v>
      </c>
      <c r="E47" s="188" t="s">
        <v>656</v>
      </c>
      <c r="F47" s="189" t="s">
        <v>657</v>
      </c>
      <c r="G47" s="70" t="s">
        <v>591</v>
      </c>
      <c r="H47" s="66" t="s">
        <v>658</v>
      </c>
      <c r="I47" s="66" t="s">
        <v>659</v>
      </c>
      <c r="J47" s="60">
        <v>45784</v>
      </c>
      <c r="K47" s="70" t="s">
        <v>407</v>
      </c>
      <c r="L47" s="66" t="s">
        <v>601</v>
      </c>
      <c r="M47" s="180"/>
      <c r="N47" s="181"/>
      <c r="O47" s="180"/>
      <c r="P47" s="182"/>
      <c r="Q47" s="178"/>
      <c r="R47" s="170"/>
      <c r="S47" s="170"/>
      <c r="T47" s="170"/>
      <c r="U47" s="170"/>
      <c r="V47" s="170"/>
      <c r="W47" s="170"/>
      <c r="X47" s="170"/>
      <c r="Y47" s="170"/>
      <c r="Z47" s="170"/>
      <c r="AA47" s="170"/>
      <c r="AB47" s="170"/>
    </row>
    <row r="48" spans="1:28" ht="33" customHeight="1">
      <c r="A48" s="1"/>
      <c r="B48" s="43" t="s">
        <v>210</v>
      </c>
      <c r="C48" s="39"/>
      <c r="D48" s="39"/>
      <c r="E48" s="171"/>
      <c r="F48" s="172"/>
      <c r="G48" s="151"/>
      <c r="H48" s="43"/>
      <c r="I48" s="43"/>
      <c r="J48" s="43"/>
      <c r="K48" s="43"/>
      <c r="L48" s="43"/>
      <c r="M48" s="39"/>
      <c r="N48" s="39"/>
      <c r="O48" s="38"/>
      <c r="P48" s="44"/>
      <c r="Q48" s="45"/>
      <c r="R48" s="44"/>
      <c r="S48" s="1"/>
      <c r="T48" s="1"/>
      <c r="U48" s="1"/>
      <c r="V48" s="1"/>
      <c r="W48" s="1"/>
      <c r="X48" s="1"/>
      <c r="Y48" s="1"/>
      <c r="Z48" s="1"/>
      <c r="AA48" s="1"/>
    </row>
    <row r="49" spans="1:28" ht="140">
      <c r="A49" s="170"/>
      <c r="B49" s="66"/>
      <c r="C49" s="179" t="s">
        <v>660</v>
      </c>
      <c r="D49" s="179" t="s">
        <v>661</v>
      </c>
      <c r="E49" s="188" t="s">
        <v>662</v>
      </c>
      <c r="F49" s="189"/>
      <c r="G49" s="70" t="s">
        <v>591</v>
      </c>
      <c r="H49" s="66" t="s">
        <v>644</v>
      </c>
      <c r="I49" s="66" t="s">
        <v>69</v>
      </c>
      <c r="J49" s="60">
        <v>45775</v>
      </c>
      <c r="K49" s="70" t="s">
        <v>407</v>
      </c>
      <c r="L49" s="66" t="s">
        <v>601</v>
      </c>
      <c r="M49" s="180"/>
      <c r="N49" s="181"/>
      <c r="O49" s="180"/>
      <c r="P49" s="182"/>
      <c r="Q49" s="178"/>
      <c r="R49" s="170"/>
      <c r="S49" s="170"/>
      <c r="T49" s="170"/>
      <c r="U49" s="170"/>
      <c r="V49" s="170"/>
      <c r="W49" s="170"/>
      <c r="X49" s="170"/>
      <c r="Y49" s="170"/>
      <c r="Z49" s="170"/>
      <c r="AA49" s="170"/>
      <c r="AB49" s="170"/>
    </row>
    <row r="50" spans="1:28" ht="33" customHeight="1">
      <c r="A50" s="1"/>
      <c r="B50" s="43" t="s">
        <v>663</v>
      </c>
      <c r="C50" s="39"/>
      <c r="D50" s="39"/>
      <c r="E50" s="190"/>
      <c r="F50" s="191"/>
      <c r="G50" s="151"/>
      <c r="H50" s="43"/>
      <c r="I50" s="43"/>
      <c r="J50" s="43"/>
      <c r="K50" s="43"/>
      <c r="L50" s="43"/>
      <c r="M50" s="39"/>
      <c r="N50" s="39"/>
      <c r="O50" s="74"/>
      <c r="P50" s="44"/>
      <c r="Q50" s="45"/>
      <c r="R50" s="44"/>
      <c r="S50" s="1"/>
      <c r="T50" s="1"/>
      <c r="U50" s="1"/>
      <c r="V50" s="1"/>
      <c r="W50" s="1"/>
      <c r="X50" s="1"/>
      <c r="Y50" s="1"/>
      <c r="Z50" s="1"/>
      <c r="AA50" s="1"/>
    </row>
    <row r="51" spans="1:28" ht="101.25" customHeight="1">
      <c r="A51" s="170"/>
      <c r="B51" s="66"/>
      <c r="C51" s="179" t="s">
        <v>1843</v>
      </c>
      <c r="D51" s="179" t="s">
        <v>1844</v>
      </c>
      <c r="E51" s="188" t="s">
        <v>664</v>
      </c>
      <c r="F51" s="189" t="s">
        <v>665</v>
      </c>
      <c r="G51" s="70" t="s">
        <v>605</v>
      </c>
      <c r="H51" s="66" t="s">
        <v>666</v>
      </c>
      <c r="I51" s="66" t="s">
        <v>667</v>
      </c>
      <c r="J51" s="60">
        <v>45701</v>
      </c>
      <c r="K51" s="70" t="s">
        <v>668</v>
      </c>
      <c r="L51" s="66" t="s">
        <v>601</v>
      </c>
      <c r="M51" s="180" t="s">
        <v>1845</v>
      </c>
      <c r="N51" s="181"/>
      <c r="O51" s="192"/>
      <c r="P51" s="186"/>
      <c r="Q51" s="187"/>
      <c r="R51" s="170"/>
      <c r="S51" s="170"/>
      <c r="T51" s="170"/>
      <c r="U51" s="170"/>
      <c r="V51" s="170"/>
      <c r="W51" s="170"/>
      <c r="X51" s="170"/>
      <c r="Y51" s="170"/>
      <c r="Z51" s="170"/>
      <c r="AA51" s="170"/>
      <c r="AB51" s="170"/>
    </row>
    <row r="52" spans="1:28" ht="33" customHeight="1">
      <c r="A52" s="1"/>
      <c r="B52" s="43" t="s">
        <v>669</v>
      </c>
      <c r="C52" s="39"/>
      <c r="D52" s="39"/>
      <c r="E52" s="190"/>
      <c r="F52" s="191"/>
      <c r="G52" s="151"/>
      <c r="H52" s="43"/>
      <c r="I52" s="43"/>
      <c r="J52" s="43"/>
      <c r="K52" s="43"/>
      <c r="L52" s="43"/>
      <c r="M52" s="39"/>
      <c r="N52" s="39"/>
      <c r="O52" s="74"/>
      <c r="P52" s="44"/>
      <c r="Q52" s="45"/>
      <c r="R52" s="44"/>
      <c r="S52" s="1"/>
      <c r="T52" s="1"/>
      <c r="U52" s="1"/>
      <c r="V52" s="1"/>
      <c r="W52" s="1"/>
      <c r="X52" s="1"/>
      <c r="Y52" s="1"/>
      <c r="Z52" s="1"/>
      <c r="AA52" s="1"/>
    </row>
    <row r="53" spans="1:28" ht="101.25" customHeight="1">
      <c r="A53" s="170"/>
      <c r="B53" s="65"/>
      <c r="C53" s="183" t="s">
        <v>1846</v>
      </c>
      <c r="D53" s="179" t="s">
        <v>1847</v>
      </c>
      <c r="E53" s="193" t="s">
        <v>670</v>
      </c>
      <c r="F53" s="194" t="s">
        <v>671</v>
      </c>
      <c r="G53" s="83" t="s">
        <v>605</v>
      </c>
      <c r="H53" s="65" t="s">
        <v>672</v>
      </c>
      <c r="I53" s="65" t="s">
        <v>69</v>
      </c>
      <c r="J53" s="56">
        <v>45699</v>
      </c>
      <c r="K53" s="83" t="s">
        <v>407</v>
      </c>
      <c r="L53" s="65" t="s">
        <v>601</v>
      </c>
      <c r="M53" s="6"/>
      <c r="N53" s="170"/>
      <c r="O53" s="192"/>
      <c r="P53" s="186"/>
      <c r="Q53" s="187"/>
      <c r="R53" s="170"/>
      <c r="S53" s="170"/>
      <c r="T53" s="170"/>
      <c r="U53" s="170"/>
      <c r="V53" s="170"/>
      <c r="W53" s="170"/>
      <c r="X53" s="170"/>
      <c r="Y53" s="170"/>
      <c r="Z53" s="170"/>
      <c r="AA53" s="170"/>
      <c r="AB53" s="170"/>
    </row>
    <row r="54" spans="1:28" ht="101.25" customHeight="1">
      <c r="A54" s="170"/>
      <c r="B54" s="65"/>
      <c r="C54" s="183" t="s">
        <v>1848</v>
      </c>
      <c r="D54" s="179" t="s">
        <v>1847</v>
      </c>
      <c r="E54" s="193" t="s">
        <v>673</v>
      </c>
      <c r="F54" s="194"/>
      <c r="G54" s="83" t="s">
        <v>591</v>
      </c>
      <c r="H54" s="65" t="s">
        <v>674</v>
      </c>
      <c r="I54" s="65" t="s">
        <v>69</v>
      </c>
      <c r="J54" s="56">
        <v>45699</v>
      </c>
      <c r="K54" s="83" t="s">
        <v>407</v>
      </c>
      <c r="L54" s="65" t="s">
        <v>601</v>
      </c>
      <c r="M54" s="6"/>
      <c r="N54" s="170"/>
      <c r="O54" s="192"/>
      <c r="P54" s="186"/>
      <c r="Q54" s="187"/>
      <c r="R54" s="170"/>
      <c r="S54" s="170"/>
      <c r="T54" s="170"/>
      <c r="U54" s="170"/>
      <c r="V54" s="170"/>
      <c r="W54" s="170"/>
      <c r="X54" s="170"/>
      <c r="Y54" s="170"/>
      <c r="Z54" s="170"/>
      <c r="AA54" s="170"/>
      <c r="AB54" s="170"/>
    </row>
    <row r="55" spans="1:28" ht="101.25" customHeight="1">
      <c r="A55" s="170"/>
      <c r="B55" s="66"/>
      <c r="C55" s="179" t="s">
        <v>1849</v>
      </c>
      <c r="D55" s="179" t="s">
        <v>1847</v>
      </c>
      <c r="E55" s="188" t="s">
        <v>675</v>
      </c>
      <c r="F55" s="189"/>
      <c r="G55" s="70" t="s">
        <v>591</v>
      </c>
      <c r="H55" s="66" t="s">
        <v>640</v>
      </c>
      <c r="I55" s="66" t="s">
        <v>69</v>
      </c>
      <c r="J55" s="60">
        <v>45699</v>
      </c>
      <c r="K55" s="70" t="s">
        <v>407</v>
      </c>
      <c r="L55" s="66" t="s">
        <v>601</v>
      </c>
      <c r="M55" s="180"/>
      <c r="N55" s="181"/>
      <c r="O55" s="192"/>
      <c r="P55" s="186"/>
      <c r="Q55" s="187"/>
      <c r="R55" s="170"/>
      <c r="S55" s="170"/>
      <c r="T55" s="170"/>
      <c r="U55" s="170"/>
      <c r="V55" s="170"/>
      <c r="W55" s="170"/>
      <c r="X55" s="170"/>
      <c r="Y55" s="170"/>
      <c r="Z55" s="170"/>
      <c r="AA55" s="170"/>
      <c r="AB55" s="170"/>
    </row>
    <row r="56" spans="1:28" ht="33" customHeight="1">
      <c r="A56" s="1"/>
      <c r="B56" s="43" t="s">
        <v>676</v>
      </c>
      <c r="C56" s="39"/>
      <c r="D56" s="39"/>
      <c r="E56" s="195"/>
      <c r="F56" s="196"/>
      <c r="G56" s="197"/>
      <c r="H56" s="43"/>
      <c r="I56" s="43"/>
      <c r="J56" s="43"/>
      <c r="K56" s="43"/>
      <c r="L56" s="43"/>
      <c r="M56" s="39"/>
      <c r="N56" s="39"/>
      <c r="O56" s="74"/>
      <c r="P56" s="44"/>
      <c r="Q56" s="45"/>
      <c r="R56" s="44"/>
      <c r="S56" s="1"/>
      <c r="T56" s="1"/>
      <c r="U56" s="1"/>
      <c r="V56" s="1"/>
      <c r="W56" s="1"/>
      <c r="X56" s="1"/>
      <c r="Y56" s="1"/>
      <c r="Z56" s="1"/>
      <c r="AA56" s="1"/>
    </row>
    <row r="57" spans="1:28" ht="213.75" customHeight="1">
      <c r="A57" s="170"/>
      <c r="B57" s="66" t="s">
        <v>677</v>
      </c>
      <c r="C57" s="179" t="s">
        <v>1850</v>
      </c>
      <c r="D57" s="179" t="s">
        <v>1851</v>
      </c>
      <c r="E57" s="198" t="s">
        <v>1852</v>
      </c>
      <c r="F57" s="199" t="s">
        <v>1853</v>
      </c>
      <c r="G57" s="75" t="s">
        <v>591</v>
      </c>
      <c r="H57" s="66" t="s">
        <v>678</v>
      </c>
      <c r="I57" s="66" t="s">
        <v>679</v>
      </c>
      <c r="J57" s="60">
        <v>45640</v>
      </c>
      <c r="K57" s="70" t="s">
        <v>680</v>
      </c>
      <c r="L57" s="66" t="s">
        <v>601</v>
      </c>
      <c r="M57" s="6"/>
      <c r="N57" s="181" t="s">
        <v>147</v>
      </c>
      <c r="O57" s="94"/>
      <c r="P57" s="186"/>
      <c r="Q57" s="187"/>
      <c r="R57" s="170"/>
      <c r="S57" s="170"/>
      <c r="T57" s="170"/>
      <c r="U57" s="170"/>
      <c r="V57" s="170"/>
      <c r="W57" s="170"/>
      <c r="X57" s="170"/>
      <c r="Y57" s="170"/>
      <c r="Z57" s="170"/>
      <c r="AA57" s="170"/>
      <c r="AB57" s="170"/>
    </row>
    <row r="58" spans="1:28" ht="156.75" customHeight="1">
      <c r="A58" s="1"/>
      <c r="B58" s="65" t="s">
        <v>681</v>
      </c>
      <c r="C58" s="62" t="s">
        <v>1854</v>
      </c>
      <c r="D58" s="62" t="s">
        <v>1855</v>
      </c>
      <c r="E58" s="198" t="s">
        <v>1856</v>
      </c>
      <c r="F58" s="200" t="s">
        <v>1857</v>
      </c>
      <c r="G58" s="75" t="s">
        <v>591</v>
      </c>
      <c r="H58" s="65" t="s">
        <v>682</v>
      </c>
      <c r="I58" s="65" t="s">
        <v>679</v>
      </c>
      <c r="J58" s="56">
        <v>45628</v>
      </c>
      <c r="K58" s="83" t="s">
        <v>683</v>
      </c>
      <c r="L58" s="65" t="s">
        <v>601</v>
      </c>
      <c r="N58" s="65"/>
      <c r="O58" s="94"/>
      <c r="P58" s="76"/>
      <c r="Q58" s="77"/>
      <c r="R58" s="65"/>
      <c r="S58" s="65"/>
      <c r="T58" s="65"/>
      <c r="U58" s="65"/>
      <c r="V58" s="65"/>
      <c r="W58" s="65"/>
      <c r="X58" s="65"/>
      <c r="Y58" s="65"/>
      <c r="Z58" s="65"/>
      <c r="AA58" s="65"/>
      <c r="AB58" s="65"/>
    </row>
    <row r="59" spans="1:28" ht="213.75" customHeight="1">
      <c r="A59" s="1"/>
      <c r="B59" s="65" t="s">
        <v>684</v>
      </c>
      <c r="C59" s="62" t="s">
        <v>1858</v>
      </c>
      <c r="D59" s="62" t="s">
        <v>1855</v>
      </c>
      <c r="E59" s="201" t="s">
        <v>1859</v>
      </c>
      <c r="F59" s="200" t="s">
        <v>1860</v>
      </c>
      <c r="G59" s="75"/>
      <c r="H59" s="65" t="s">
        <v>685</v>
      </c>
      <c r="I59" s="65" t="s">
        <v>679</v>
      </c>
      <c r="J59" s="56">
        <v>45628</v>
      </c>
      <c r="K59" s="83" t="s">
        <v>683</v>
      </c>
      <c r="L59" s="65" t="s">
        <v>601</v>
      </c>
      <c r="N59" s="65"/>
      <c r="O59" s="94"/>
      <c r="P59" s="76"/>
      <c r="Q59" s="77"/>
      <c r="R59" s="65"/>
      <c r="S59" s="65"/>
      <c r="T59" s="65"/>
      <c r="U59" s="65"/>
      <c r="V59" s="65"/>
      <c r="W59" s="65"/>
      <c r="X59" s="65"/>
      <c r="Y59" s="65"/>
      <c r="Z59" s="65"/>
      <c r="AA59" s="65"/>
      <c r="AB59" s="65"/>
    </row>
    <row r="60" spans="1:28" ht="33" customHeight="1">
      <c r="A60" s="1"/>
      <c r="B60" s="43" t="s">
        <v>686</v>
      </c>
      <c r="C60" s="39"/>
      <c r="D60" s="39"/>
      <c r="E60" s="195"/>
      <c r="F60" s="196"/>
      <c r="G60" s="197"/>
      <c r="H60" s="43"/>
      <c r="I60" s="43"/>
      <c r="J60" s="43"/>
      <c r="K60" s="43"/>
      <c r="L60" s="43"/>
      <c r="M60" s="39"/>
      <c r="N60" s="39"/>
      <c r="O60" s="74"/>
      <c r="P60" s="44"/>
      <c r="Q60" s="45"/>
      <c r="R60" s="44"/>
      <c r="S60" s="1"/>
      <c r="T60" s="1"/>
      <c r="U60" s="1"/>
      <c r="V60" s="1"/>
      <c r="W60" s="1"/>
      <c r="X60" s="1"/>
      <c r="Y60" s="1"/>
      <c r="Z60" s="1"/>
      <c r="AA60" s="1"/>
    </row>
    <row r="61" spans="1:28" ht="228" customHeight="1">
      <c r="A61" s="65"/>
      <c r="B61" s="66" t="s">
        <v>687</v>
      </c>
      <c r="C61" s="63" t="s">
        <v>1861</v>
      </c>
      <c r="D61" s="63" t="s">
        <v>1862</v>
      </c>
      <c r="E61" s="198"/>
      <c r="F61" s="200"/>
      <c r="G61" s="75"/>
      <c r="H61" s="66"/>
      <c r="I61" s="66" t="s">
        <v>688</v>
      </c>
      <c r="J61" s="60">
        <v>45645</v>
      </c>
      <c r="K61" s="70" t="s">
        <v>689</v>
      </c>
      <c r="L61" s="66" t="s">
        <v>367</v>
      </c>
      <c r="M61" s="66"/>
      <c r="O61" s="75"/>
      <c r="P61" s="76"/>
      <c r="Q61" s="77"/>
      <c r="R61" s="65"/>
      <c r="S61" s="65"/>
      <c r="T61" s="65"/>
      <c r="U61" s="65"/>
      <c r="V61" s="65"/>
      <c r="W61" s="65"/>
      <c r="X61" s="65"/>
      <c r="Y61" s="65"/>
      <c r="Z61" s="65"/>
      <c r="AA61" s="65"/>
    </row>
    <row r="62" spans="1:28" ht="33" customHeight="1">
      <c r="A62" s="1"/>
      <c r="B62" s="43" t="s">
        <v>690</v>
      </c>
      <c r="C62" s="39"/>
      <c r="D62" s="39"/>
      <c r="E62" s="195"/>
      <c r="F62" s="196"/>
      <c r="G62" s="197"/>
      <c r="H62" s="43"/>
      <c r="I62" s="43"/>
      <c r="J62" s="43"/>
      <c r="K62" s="43"/>
      <c r="L62" s="43"/>
      <c r="M62" s="39"/>
      <c r="N62" s="39"/>
      <c r="O62" s="74"/>
      <c r="P62" s="44"/>
      <c r="Q62" s="45"/>
      <c r="R62" s="44"/>
      <c r="S62" s="1"/>
      <c r="T62" s="1"/>
      <c r="U62" s="1"/>
      <c r="V62" s="1"/>
      <c r="W62" s="1"/>
      <c r="X62" s="1"/>
      <c r="Y62" s="1"/>
      <c r="Z62" s="1"/>
      <c r="AA62" s="1"/>
    </row>
    <row r="63" spans="1:28" ht="114" customHeight="1">
      <c r="A63" s="65"/>
      <c r="B63" s="66" t="s">
        <v>691</v>
      </c>
      <c r="C63" s="63" t="s">
        <v>1863</v>
      </c>
      <c r="D63" s="63" t="s">
        <v>692</v>
      </c>
      <c r="E63" s="198" t="s">
        <v>1864</v>
      </c>
      <c r="F63" s="200" t="s">
        <v>1865</v>
      </c>
      <c r="G63" s="75"/>
      <c r="H63" s="66" t="s">
        <v>693</v>
      </c>
      <c r="I63" s="66" t="s">
        <v>694</v>
      </c>
      <c r="J63" s="60">
        <v>45602</v>
      </c>
      <c r="K63" s="70" t="s">
        <v>689</v>
      </c>
      <c r="L63" s="66" t="s">
        <v>367</v>
      </c>
      <c r="N63" s="66"/>
      <c r="O63" s="75"/>
      <c r="P63" s="76"/>
      <c r="Q63" s="77"/>
      <c r="R63" s="65"/>
      <c r="S63" s="65"/>
      <c r="T63" s="65"/>
      <c r="U63" s="65"/>
      <c r="V63" s="65"/>
      <c r="W63" s="65"/>
      <c r="X63" s="65"/>
      <c r="Y63" s="65"/>
      <c r="Z63" s="65"/>
      <c r="AA63" s="65"/>
    </row>
    <row r="64" spans="1:28" ht="33" customHeight="1">
      <c r="A64" s="1"/>
      <c r="B64" s="43" t="s">
        <v>695</v>
      </c>
      <c r="C64" s="39"/>
      <c r="D64" s="39"/>
      <c r="E64" s="195"/>
      <c r="F64" s="196"/>
      <c r="G64" s="197"/>
      <c r="H64" s="43"/>
      <c r="I64" s="43"/>
      <c r="J64" s="43"/>
      <c r="K64" s="43"/>
      <c r="L64" s="43"/>
      <c r="M64" s="39"/>
      <c r="N64" s="39"/>
      <c r="O64" s="74"/>
      <c r="P64" s="44"/>
      <c r="Q64" s="45"/>
      <c r="R64" s="44"/>
      <c r="S64" s="1"/>
      <c r="T64" s="1"/>
      <c r="U64" s="1"/>
      <c r="V64" s="1"/>
      <c r="W64" s="1"/>
      <c r="X64" s="1"/>
      <c r="Y64" s="1"/>
      <c r="Z64" s="1"/>
      <c r="AA64" s="1"/>
    </row>
    <row r="65" spans="1:27" ht="117.75" customHeight="1">
      <c r="A65" s="65"/>
      <c r="B65" s="65" t="s">
        <v>696</v>
      </c>
      <c r="C65" s="1" t="s">
        <v>1866</v>
      </c>
      <c r="D65" s="62" t="s">
        <v>1867</v>
      </c>
      <c r="E65" s="198" t="s">
        <v>1868</v>
      </c>
      <c r="F65" s="200" t="s">
        <v>1869</v>
      </c>
      <c r="G65" s="75"/>
      <c r="H65" s="65" t="s">
        <v>697</v>
      </c>
      <c r="I65" s="65" t="s">
        <v>698</v>
      </c>
      <c r="J65" s="56">
        <v>45561</v>
      </c>
      <c r="K65" s="83" t="s">
        <v>594</v>
      </c>
      <c r="L65" s="65" t="s">
        <v>367</v>
      </c>
      <c r="N65" s="65"/>
      <c r="O65" s="75"/>
      <c r="P65" s="76"/>
      <c r="Q65" s="77"/>
      <c r="R65" s="65"/>
      <c r="S65" s="65"/>
      <c r="T65" s="65"/>
      <c r="U65" s="65"/>
      <c r="V65" s="65"/>
      <c r="W65" s="65"/>
      <c r="X65" s="65"/>
      <c r="Y65" s="65"/>
      <c r="Z65" s="65"/>
      <c r="AA65" s="65"/>
    </row>
    <row r="66" spans="1:27" ht="117.75" customHeight="1">
      <c r="A66" s="65"/>
      <c r="B66" s="66" t="s">
        <v>699</v>
      </c>
      <c r="C66" s="202" t="s">
        <v>1870</v>
      </c>
      <c r="D66" s="63" t="s">
        <v>1871</v>
      </c>
      <c r="E66" s="198" t="s">
        <v>1872</v>
      </c>
      <c r="F66" s="200" t="s">
        <v>1869</v>
      </c>
      <c r="G66" s="75"/>
      <c r="H66" s="66" t="s">
        <v>700</v>
      </c>
      <c r="I66" s="66" t="s">
        <v>698</v>
      </c>
      <c r="J66" s="60">
        <v>45561</v>
      </c>
      <c r="K66" s="70" t="s">
        <v>594</v>
      </c>
      <c r="L66" s="66" t="s">
        <v>367</v>
      </c>
      <c r="N66" s="66"/>
      <c r="O66" s="75"/>
      <c r="P66" s="76"/>
      <c r="Q66" s="77"/>
      <c r="R66" s="65"/>
      <c r="S66" s="65"/>
      <c r="T66" s="65"/>
      <c r="U66" s="65"/>
      <c r="V66" s="65"/>
      <c r="W66" s="65"/>
      <c r="X66" s="65"/>
      <c r="Y66" s="65"/>
      <c r="Z66" s="65"/>
      <c r="AA66" s="65"/>
    </row>
    <row r="67" spans="1:27" ht="33" customHeight="1">
      <c r="A67" s="1"/>
      <c r="B67" s="43" t="s">
        <v>701</v>
      </c>
      <c r="C67" s="38"/>
      <c r="D67" s="38"/>
      <c r="E67" s="195"/>
      <c r="F67" s="203"/>
      <c r="G67" s="74"/>
      <c r="H67" s="38"/>
      <c r="I67" s="38"/>
      <c r="J67" s="38"/>
      <c r="K67" s="38"/>
      <c r="L67" s="38"/>
      <c r="M67" s="38"/>
      <c r="N67" s="38"/>
      <c r="O67" s="74"/>
      <c r="P67" s="204"/>
      <c r="Q67" s="205"/>
      <c r="R67" s="44"/>
      <c r="S67" s="1"/>
      <c r="T67" s="1"/>
      <c r="U67" s="1"/>
      <c r="V67" s="1"/>
      <c r="W67" s="1"/>
      <c r="X67" s="1"/>
      <c r="Y67" s="1"/>
      <c r="Z67" s="1"/>
      <c r="AA67" s="1"/>
    </row>
    <row r="68" spans="1:27" ht="270" customHeight="1">
      <c r="A68" s="65"/>
      <c r="B68" s="65" t="s">
        <v>702</v>
      </c>
      <c r="C68" s="115" t="s">
        <v>1873</v>
      </c>
      <c r="D68" s="62" t="s">
        <v>1874</v>
      </c>
      <c r="E68" s="206"/>
      <c r="F68" s="207"/>
      <c r="G68" s="75"/>
      <c r="H68" s="65" t="s">
        <v>703</v>
      </c>
      <c r="I68" s="65" t="s">
        <v>704</v>
      </c>
      <c r="J68" s="77">
        <v>45521</v>
      </c>
      <c r="K68" s="65" t="s">
        <v>705</v>
      </c>
      <c r="L68" s="65" t="s">
        <v>367</v>
      </c>
      <c r="M68" s="65"/>
      <c r="O68" s="75"/>
      <c r="P68" s="76"/>
      <c r="Q68" s="77"/>
      <c r="R68" s="65"/>
      <c r="S68" s="65"/>
      <c r="T68" s="65"/>
      <c r="U68" s="65"/>
      <c r="V68" s="65"/>
      <c r="W68" s="65"/>
      <c r="X68" s="65"/>
      <c r="Y68" s="65"/>
      <c r="Z68" s="65"/>
      <c r="AA68" s="65"/>
    </row>
    <row r="69" spans="1:27">
      <c r="G69" s="75"/>
      <c r="O69" s="94"/>
      <c r="Q69" s="95"/>
    </row>
    <row r="70" spans="1:27">
      <c r="G70" s="75"/>
      <c r="O70" s="94"/>
      <c r="Q70" s="95"/>
    </row>
    <row r="71" spans="1:27">
      <c r="G71" s="75"/>
      <c r="O71" s="94"/>
      <c r="Q71" s="95"/>
    </row>
    <row r="72" spans="1:27">
      <c r="G72" s="75"/>
      <c r="O72" s="94"/>
      <c r="Q72" s="95"/>
    </row>
    <row r="73" spans="1:27">
      <c r="G73" s="75"/>
      <c r="O73" s="94"/>
      <c r="Q73" s="95"/>
    </row>
    <row r="74" spans="1:27">
      <c r="G74" s="75"/>
      <c r="O74" s="94"/>
      <c r="Q74" s="95"/>
    </row>
    <row r="75" spans="1:27">
      <c r="G75" s="75"/>
      <c r="O75" s="94"/>
      <c r="Q75" s="95"/>
    </row>
    <row r="76" spans="1:27">
      <c r="G76" s="75"/>
      <c r="O76" s="94"/>
      <c r="Q76" s="95"/>
    </row>
    <row r="77" spans="1:27">
      <c r="G77" s="75"/>
      <c r="O77" s="94"/>
      <c r="Q77" s="95"/>
    </row>
    <row r="78" spans="1:27">
      <c r="G78" s="75"/>
      <c r="O78" s="94"/>
      <c r="Q78" s="95"/>
    </row>
    <row r="79" spans="1:27">
      <c r="G79" s="75"/>
      <c r="O79" s="94"/>
      <c r="Q79" s="95"/>
    </row>
    <row r="80" spans="1:27">
      <c r="G80" s="75"/>
      <c r="O80" s="94"/>
      <c r="Q80" s="95"/>
    </row>
    <row r="81" spans="7:17">
      <c r="G81" s="75"/>
      <c r="O81" s="94"/>
      <c r="Q81" s="95"/>
    </row>
    <row r="82" spans="7:17">
      <c r="G82" s="75"/>
      <c r="O82" s="94"/>
      <c r="Q82" s="95"/>
    </row>
    <row r="83" spans="7:17">
      <c r="G83" s="75"/>
      <c r="O83" s="94"/>
      <c r="Q83" s="95"/>
    </row>
    <row r="84" spans="7:17">
      <c r="G84" s="75"/>
      <c r="O84" s="94"/>
      <c r="Q84" s="95"/>
    </row>
    <row r="85" spans="7:17">
      <c r="G85" s="75"/>
      <c r="O85" s="94"/>
      <c r="Q85" s="95"/>
    </row>
    <row r="86" spans="7:17">
      <c r="G86" s="75"/>
      <c r="O86" s="94"/>
      <c r="Q86" s="95"/>
    </row>
    <row r="87" spans="7:17">
      <c r="G87" s="75"/>
      <c r="O87" s="94"/>
      <c r="Q87" s="95"/>
    </row>
    <row r="88" spans="7:17">
      <c r="G88" s="75"/>
      <c r="O88" s="94"/>
      <c r="Q88" s="95"/>
    </row>
    <row r="89" spans="7:17">
      <c r="G89" s="75"/>
      <c r="O89" s="94"/>
      <c r="Q89" s="95"/>
    </row>
    <row r="90" spans="7:17">
      <c r="G90" s="75"/>
      <c r="O90" s="94"/>
      <c r="Q90" s="95"/>
    </row>
    <row r="91" spans="7:17">
      <c r="G91" s="75"/>
      <c r="O91" s="94"/>
      <c r="Q91" s="95"/>
    </row>
    <row r="92" spans="7:17">
      <c r="G92" s="75"/>
      <c r="O92" s="94"/>
      <c r="Q92" s="95"/>
    </row>
    <row r="93" spans="7:17">
      <c r="G93" s="75"/>
      <c r="O93" s="94"/>
      <c r="Q93" s="95"/>
    </row>
    <row r="94" spans="7:17">
      <c r="G94" s="75"/>
      <c r="O94" s="94"/>
      <c r="Q94" s="95"/>
    </row>
    <row r="95" spans="7:17">
      <c r="G95" s="75"/>
      <c r="O95" s="94"/>
      <c r="Q95" s="95"/>
    </row>
    <row r="96" spans="7:17">
      <c r="G96" s="75"/>
      <c r="O96" s="94"/>
      <c r="Q96" s="95"/>
    </row>
    <row r="97" spans="7:17">
      <c r="G97" s="75"/>
      <c r="O97" s="94"/>
      <c r="Q97" s="95"/>
    </row>
    <row r="98" spans="7:17">
      <c r="G98" s="75"/>
      <c r="O98" s="94"/>
      <c r="Q98" s="95"/>
    </row>
    <row r="99" spans="7:17">
      <c r="G99" s="75"/>
      <c r="O99" s="94"/>
      <c r="Q99" s="95"/>
    </row>
    <row r="100" spans="7:17">
      <c r="G100" s="75"/>
      <c r="O100" s="94"/>
      <c r="Q100" s="95"/>
    </row>
    <row r="101" spans="7:17">
      <c r="G101" s="75"/>
      <c r="O101" s="94"/>
      <c r="Q101" s="95"/>
    </row>
    <row r="102" spans="7:17">
      <c r="G102" s="75"/>
      <c r="O102" s="94"/>
      <c r="Q102" s="95"/>
    </row>
    <row r="103" spans="7:17">
      <c r="G103" s="75"/>
      <c r="O103" s="94"/>
      <c r="Q103" s="95"/>
    </row>
    <row r="104" spans="7:17">
      <c r="G104" s="75"/>
      <c r="O104" s="94"/>
      <c r="Q104" s="95"/>
    </row>
    <row r="105" spans="7:17">
      <c r="G105" s="75"/>
      <c r="O105" s="94"/>
      <c r="Q105" s="95"/>
    </row>
    <row r="106" spans="7:17">
      <c r="G106" s="75"/>
      <c r="O106" s="94"/>
      <c r="Q106" s="95"/>
    </row>
    <row r="107" spans="7:17">
      <c r="G107" s="75"/>
      <c r="O107" s="94"/>
      <c r="Q107" s="95"/>
    </row>
    <row r="108" spans="7:17">
      <c r="G108" s="75"/>
      <c r="O108" s="94"/>
      <c r="Q108" s="95"/>
    </row>
    <row r="109" spans="7:17">
      <c r="G109" s="75"/>
      <c r="O109" s="94"/>
      <c r="Q109" s="95"/>
    </row>
    <row r="110" spans="7:17">
      <c r="G110" s="75"/>
      <c r="O110" s="94"/>
      <c r="Q110" s="95"/>
    </row>
    <row r="111" spans="7:17">
      <c r="G111" s="75"/>
      <c r="O111" s="94"/>
      <c r="Q111" s="95"/>
    </row>
    <row r="112" spans="7:17">
      <c r="G112" s="75"/>
      <c r="O112" s="94"/>
      <c r="Q112" s="95"/>
    </row>
    <row r="113" spans="7:17">
      <c r="G113" s="75"/>
      <c r="O113" s="94"/>
      <c r="Q113" s="95"/>
    </row>
    <row r="114" spans="7:17">
      <c r="G114" s="75"/>
      <c r="O114" s="94"/>
      <c r="Q114" s="95"/>
    </row>
    <row r="115" spans="7:17">
      <c r="G115" s="75"/>
      <c r="O115" s="94"/>
      <c r="Q115" s="95"/>
    </row>
    <row r="116" spans="7:17">
      <c r="G116" s="75"/>
      <c r="O116" s="94"/>
      <c r="Q116" s="95"/>
    </row>
    <row r="117" spans="7:17">
      <c r="G117" s="75"/>
      <c r="O117" s="94"/>
      <c r="Q117" s="95"/>
    </row>
    <row r="118" spans="7:17">
      <c r="G118" s="75"/>
      <c r="O118" s="94"/>
      <c r="Q118" s="95"/>
    </row>
    <row r="119" spans="7:17">
      <c r="G119" s="75"/>
      <c r="O119" s="94"/>
      <c r="Q119" s="95"/>
    </row>
    <row r="120" spans="7:17">
      <c r="G120" s="75"/>
      <c r="O120" s="94"/>
      <c r="Q120" s="95"/>
    </row>
    <row r="121" spans="7:17">
      <c r="G121" s="75"/>
      <c r="O121" s="94"/>
      <c r="Q121" s="95"/>
    </row>
    <row r="122" spans="7:17">
      <c r="G122" s="75"/>
      <c r="O122" s="94"/>
      <c r="Q122" s="95"/>
    </row>
    <row r="123" spans="7:17">
      <c r="G123" s="75"/>
      <c r="O123" s="94"/>
      <c r="Q123" s="95"/>
    </row>
    <row r="124" spans="7:17">
      <c r="G124" s="75"/>
      <c r="O124" s="94"/>
      <c r="Q124" s="95"/>
    </row>
    <row r="125" spans="7:17">
      <c r="G125" s="75"/>
      <c r="O125" s="94"/>
      <c r="Q125" s="95"/>
    </row>
    <row r="126" spans="7:17">
      <c r="G126" s="75"/>
      <c r="O126" s="94"/>
      <c r="Q126" s="95"/>
    </row>
    <row r="127" spans="7:17">
      <c r="G127" s="75"/>
      <c r="O127" s="94"/>
      <c r="Q127" s="95"/>
    </row>
    <row r="128" spans="7:17">
      <c r="G128" s="75"/>
      <c r="O128" s="94"/>
      <c r="Q128" s="95"/>
    </row>
    <row r="129" spans="7:17">
      <c r="G129" s="75"/>
      <c r="O129" s="94"/>
      <c r="Q129" s="95"/>
    </row>
    <row r="130" spans="7:17">
      <c r="G130" s="75"/>
      <c r="O130" s="94"/>
      <c r="Q130" s="95"/>
    </row>
    <row r="131" spans="7:17">
      <c r="G131" s="75"/>
      <c r="O131" s="94"/>
      <c r="Q131" s="95"/>
    </row>
    <row r="132" spans="7:17">
      <c r="G132" s="75"/>
      <c r="O132" s="94"/>
      <c r="Q132" s="95"/>
    </row>
    <row r="133" spans="7:17">
      <c r="G133" s="75"/>
      <c r="O133" s="94"/>
      <c r="Q133" s="95"/>
    </row>
    <row r="134" spans="7:17">
      <c r="G134" s="75"/>
      <c r="O134" s="94"/>
      <c r="Q134" s="95"/>
    </row>
    <row r="135" spans="7:17">
      <c r="G135" s="75"/>
      <c r="O135" s="94"/>
      <c r="Q135" s="95"/>
    </row>
    <row r="136" spans="7:17">
      <c r="G136" s="75"/>
      <c r="O136" s="94"/>
      <c r="Q136" s="95"/>
    </row>
    <row r="137" spans="7:17">
      <c r="G137" s="75"/>
      <c r="O137" s="94"/>
      <c r="Q137" s="95"/>
    </row>
    <row r="138" spans="7:17">
      <c r="G138" s="75"/>
      <c r="O138" s="94"/>
      <c r="Q138" s="95"/>
    </row>
    <row r="139" spans="7:17">
      <c r="G139" s="75"/>
      <c r="O139" s="94"/>
      <c r="Q139" s="95"/>
    </row>
    <row r="140" spans="7:17">
      <c r="G140" s="75"/>
      <c r="O140" s="94"/>
      <c r="Q140" s="95"/>
    </row>
    <row r="141" spans="7:17">
      <c r="G141" s="75"/>
      <c r="O141" s="94"/>
      <c r="Q141" s="95"/>
    </row>
    <row r="142" spans="7:17">
      <c r="G142" s="75"/>
      <c r="O142" s="94"/>
      <c r="Q142" s="95"/>
    </row>
    <row r="143" spans="7:17">
      <c r="G143" s="75"/>
      <c r="O143" s="94"/>
      <c r="Q143" s="95"/>
    </row>
    <row r="144" spans="7:17">
      <c r="G144" s="75"/>
      <c r="O144" s="94"/>
      <c r="Q144" s="95"/>
    </row>
    <row r="145" spans="7:17">
      <c r="G145" s="75"/>
      <c r="O145" s="94"/>
      <c r="Q145" s="95"/>
    </row>
    <row r="146" spans="7:17">
      <c r="G146" s="75"/>
      <c r="O146" s="94"/>
      <c r="Q146" s="95"/>
    </row>
    <row r="147" spans="7:17">
      <c r="G147" s="75"/>
      <c r="O147" s="94"/>
      <c r="Q147" s="95"/>
    </row>
    <row r="148" spans="7:17">
      <c r="G148" s="75"/>
      <c r="O148" s="94"/>
      <c r="Q148" s="95"/>
    </row>
    <row r="149" spans="7:17">
      <c r="G149" s="75"/>
      <c r="O149" s="94"/>
      <c r="Q149" s="95"/>
    </row>
    <row r="150" spans="7:17">
      <c r="G150" s="75"/>
      <c r="O150" s="94"/>
      <c r="Q150" s="95"/>
    </row>
    <row r="151" spans="7:17">
      <c r="G151" s="75"/>
      <c r="O151" s="94"/>
      <c r="Q151" s="95"/>
    </row>
    <row r="152" spans="7:17">
      <c r="G152" s="75"/>
      <c r="O152" s="94"/>
      <c r="Q152" s="95"/>
    </row>
    <row r="153" spans="7:17">
      <c r="G153" s="75"/>
      <c r="O153" s="94"/>
      <c r="Q153" s="95"/>
    </row>
    <row r="154" spans="7:17">
      <c r="G154" s="75"/>
      <c r="O154" s="94"/>
      <c r="Q154" s="95"/>
    </row>
    <row r="155" spans="7:17">
      <c r="G155" s="75"/>
      <c r="O155" s="94"/>
      <c r="Q155" s="95"/>
    </row>
    <row r="156" spans="7:17">
      <c r="G156" s="75"/>
      <c r="O156" s="94"/>
      <c r="Q156" s="95"/>
    </row>
    <row r="157" spans="7:17">
      <c r="G157" s="75"/>
      <c r="O157" s="94"/>
      <c r="Q157" s="95"/>
    </row>
    <row r="158" spans="7:17">
      <c r="G158" s="75"/>
      <c r="O158" s="94"/>
      <c r="Q158" s="95"/>
    </row>
    <row r="159" spans="7:17">
      <c r="G159" s="75"/>
      <c r="O159" s="94"/>
      <c r="Q159" s="95"/>
    </row>
    <row r="160" spans="7:17">
      <c r="G160" s="75"/>
      <c r="O160" s="94"/>
      <c r="Q160" s="95"/>
    </row>
    <row r="161" spans="7:17">
      <c r="G161" s="75"/>
      <c r="O161" s="94"/>
      <c r="Q161" s="95"/>
    </row>
    <row r="162" spans="7:17">
      <c r="G162" s="75"/>
      <c r="O162" s="94"/>
      <c r="Q162" s="95"/>
    </row>
    <row r="163" spans="7:17">
      <c r="G163" s="75"/>
      <c r="O163" s="94"/>
      <c r="Q163" s="95"/>
    </row>
    <row r="164" spans="7:17">
      <c r="G164" s="75"/>
      <c r="O164" s="94"/>
      <c r="Q164" s="95"/>
    </row>
    <row r="165" spans="7:17">
      <c r="G165" s="75"/>
      <c r="O165" s="94"/>
      <c r="Q165" s="95"/>
    </row>
    <row r="166" spans="7:17">
      <c r="G166" s="75"/>
      <c r="O166" s="94"/>
      <c r="Q166" s="95"/>
    </row>
    <row r="167" spans="7:17">
      <c r="G167" s="75"/>
      <c r="O167" s="94"/>
      <c r="Q167" s="95"/>
    </row>
    <row r="168" spans="7:17">
      <c r="G168" s="75"/>
      <c r="O168" s="94"/>
      <c r="Q168" s="95"/>
    </row>
    <row r="169" spans="7:17">
      <c r="G169" s="75"/>
      <c r="O169" s="94"/>
      <c r="Q169" s="95"/>
    </row>
    <row r="170" spans="7:17">
      <c r="G170" s="75"/>
      <c r="O170" s="94"/>
      <c r="Q170" s="95"/>
    </row>
    <row r="171" spans="7:17">
      <c r="G171" s="75"/>
      <c r="O171" s="94"/>
      <c r="Q171" s="95"/>
    </row>
    <row r="172" spans="7:17">
      <c r="G172" s="75"/>
      <c r="O172" s="94"/>
      <c r="Q172" s="95"/>
    </row>
    <row r="173" spans="7:17">
      <c r="G173" s="75"/>
      <c r="O173" s="94"/>
      <c r="Q173" s="95"/>
    </row>
    <row r="174" spans="7:17">
      <c r="G174" s="75"/>
      <c r="O174" s="94"/>
      <c r="Q174" s="95"/>
    </row>
    <row r="175" spans="7:17">
      <c r="G175" s="75"/>
      <c r="O175" s="94"/>
      <c r="Q175" s="95"/>
    </row>
    <row r="176" spans="7:17">
      <c r="G176" s="75"/>
      <c r="O176" s="94"/>
      <c r="Q176" s="95"/>
    </row>
    <row r="177" spans="7:17">
      <c r="G177" s="75"/>
      <c r="O177" s="94"/>
      <c r="Q177" s="95"/>
    </row>
    <row r="178" spans="7:17">
      <c r="G178" s="75"/>
      <c r="O178" s="94"/>
      <c r="Q178" s="95"/>
    </row>
    <row r="179" spans="7:17">
      <c r="G179" s="75"/>
      <c r="O179" s="94"/>
      <c r="Q179" s="95"/>
    </row>
    <row r="180" spans="7:17">
      <c r="G180" s="75"/>
      <c r="O180" s="94"/>
      <c r="Q180" s="95"/>
    </row>
    <row r="181" spans="7:17">
      <c r="G181" s="75"/>
      <c r="O181" s="94"/>
      <c r="Q181" s="95"/>
    </row>
    <row r="182" spans="7:17">
      <c r="G182" s="75"/>
      <c r="O182" s="94"/>
      <c r="Q182" s="95"/>
    </row>
    <row r="183" spans="7:17">
      <c r="G183" s="75"/>
      <c r="O183" s="94"/>
      <c r="Q183" s="95"/>
    </row>
    <row r="184" spans="7:17">
      <c r="G184" s="75"/>
      <c r="O184" s="94"/>
      <c r="Q184" s="95"/>
    </row>
    <row r="185" spans="7:17">
      <c r="G185" s="75"/>
      <c r="O185" s="94"/>
      <c r="Q185" s="95"/>
    </row>
    <row r="186" spans="7:17">
      <c r="G186" s="75"/>
      <c r="O186" s="94"/>
      <c r="Q186" s="95"/>
    </row>
    <row r="187" spans="7:17">
      <c r="G187" s="75"/>
      <c r="O187" s="94"/>
      <c r="Q187" s="95"/>
    </row>
    <row r="188" spans="7:17">
      <c r="G188" s="75"/>
      <c r="O188" s="94"/>
      <c r="Q188" s="95"/>
    </row>
    <row r="189" spans="7:17">
      <c r="G189" s="75"/>
      <c r="O189" s="94"/>
      <c r="Q189" s="95"/>
    </row>
    <row r="190" spans="7:17">
      <c r="G190" s="75"/>
      <c r="O190" s="94"/>
      <c r="Q190" s="95"/>
    </row>
    <row r="191" spans="7:17">
      <c r="G191" s="75"/>
      <c r="O191" s="94"/>
      <c r="Q191" s="95"/>
    </row>
    <row r="192" spans="7:17">
      <c r="G192" s="75"/>
      <c r="O192" s="94"/>
      <c r="Q192" s="95"/>
    </row>
    <row r="193" spans="7:17">
      <c r="G193" s="75"/>
      <c r="O193" s="94"/>
      <c r="Q193" s="95"/>
    </row>
    <row r="194" spans="7:17">
      <c r="G194" s="75"/>
      <c r="O194" s="94"/>
      <c r="Q194" s="95"/>
    </row>
    <row r="195" spans="7:17">
      <c r="G195" s="75"/>
      <c r="O195" s="94"/>
      <c r="Q195" s="95"/>
    </row>
    <row r="196" spans="7:17">
      <c r="G196" s="75"/>
      <c r="O196" s="94"/>
      <c r="Q196" s="95"/>
    </row>
    <row r="197" spans="7:17">
      <c r="G197" s="75"/>
      <c r="O197" s="94"/>
      <c r="Q197" s="95"/>
    </row>
    <row r="198" spans="7:17">
      <c r="G198" s="75"/>
      <c r="O198" s="94"/>
      <c r="Q198" s="95"/>
    </row>
    <row r="199" spans="7:17">
      <c r="G199" s="75"/>
      <c r="O199" s="94"/>
      <c r="Q199" s="95"/>
    </row>
    <row r="200" spans="7:17">
      <c r="G200" s="75"/>
      <c r="O200" s="94"/>
      <c r="Q200" s="95"/>
    </row>
    <row r="201" spans="7:17">
      <c r="G201" s="75"/>
      <c r="O201" s="94"/>
      <c r="Q201" s="95"/>
    </row>
    <row r="202" spans="7:17">
      <c r="G202" s="75"/>
      <c r="O202" s="94"/>
      <c r="Q202" s="95"/>
    </row>
    <row r="203" spans="7:17">
      <c r="G203" s="75"/>
      <c r="O203" s="94"/>
      <c r="Q203" s="95"/>
    </row>
    <row r="204" spans="7:17">
      <c r="G204" s="75"/>
      <c r="O204" s="94"/>
      <c r="Q204" s="95"/>
    </row>
    <row r="205" spans="7:17">
      <c r="G205" s="75"/>
      <c r="O205" s="94"/>
      <c r="Q205" s="95"/>
    </row>
    <row r="206" spans="7:17">
      <c r="G206" s="75"/>
      <c r="O206" s="94"/>
      <c r="Q206" s="95"/>
    </row>
    <row r="207" spans="7:17">
      <c r="G207" s="75"/>
      <c r="O207" s="94"/>
      <c r="Q207" s="95"/>
    </row>
    <row r="208" spans="7:17">
      <c r="G208" s="75"/>
      <c r="O208" s="94"/>
      <c r="Q208" s="95"/>
    </row>
    <row r="209" spans="7:17">
      <c r="G209" s="75"/>
      <c r="O209" s="94"/>
      <c r="Q209" s="95"/>
    </row>
    <row r="210" spans="7:17">
      <c r="G210" s="75"/>
      <c r="O210" s="94"/>
      <c r="Q210" s="95"/>
    </row>
    <row r="211" spans="7:17">
      <c r="G211" s="75"/>
      <c r="O211" s="94"/>
      <c r="Q211" s="95"/>
    </row>
    <row r="212" spans="7:17">
      <c r="G212" s="75"/>
      <c r="O212" s="94"/>
      <c r="Q212" s="95"/>
    </row>
    <row r="213" spans="7:17">
      <c r="G213" s="75"/>
      <c r="O213" s="94"/>
      <c r="Q213" s="95"/>
    </row>
    <row r="214" spans="7:17">
      <c r="G214" s="75"/>
      <c r="O214" s="94"/>
      <c r="Q214" s="95"/>
    </row>
    <row r="215" spans="7:17">
      <c r="G215" s="75"/>
      <c r="O215" s="94"/>
      <c r="Q215" s="95"/>
    </row>
    <row r="216" spans="7:17">
      <c r="G216" s="75"/>
      <c r="O216" s="94"/>
      <c r="Q216" s="95"/>
    </row>
    <row r="217" spans="7:17">
      <c r="G217" s="75"/>
      <c r="O217" s="94"/>
      <c r="Q217" s="95"/>
    </row>
    <row r="218" spans="7:17">
      <c r="G218" s="75"/>
      <c r="O218" s="94"/>
      <c r="Q218" s="95"/>
    </row>
    <row r="219" spans="7:17">
      <c r="G219" s="75"/>
      <c r="O219" s="94"/>
      <c r="Q219" s="95"/>
    </row>
    <row r="220" spans="7:17">
      <c r="G220" s="75"/>
      <c r="O220" s="94"/>
      <c r="Q220" s="95"/>
    </row>
    <row r="221" spans="7:17">
      <c r="G221" s="75"/>
      <c r="O221" s="94"/>
      <c r="Q221" s="95"/>
    </row>
    <row r="222" spans="7:17">
      <c r="G222" s="75"/>
      <c r="O222" s="94"/>
      <c r="Q222" s="95"/>
    </row>
    <row r="223" spans="7:17">
      <c r="G223" s="75"/>
      <c r="O223" s="94"/>
      <c r="Q223" s="95"/>
    </row>
    <row r="224" spans="7:17">
      <c r="G224" s="75"/>
      <c r="O224" s="94"/>
      <c r="Q224" s="95"/>
    </row>
    <row r="225" spans="7:17">
      <c r="G225" s="75"/>
      <c r="O225" s="94"/>
      <c r="Q225" s="95"/>
    </row>
    <row r="226" spans="7:17">
      <c r="G226" s="75"/>
      <c r="O226" s="94"/>
      <c r="Q226" s="95"/>
    </row>
    <row r="227" spans="7:17">
      <c r="G227" s="75"/>
      <c r="O227" s="94"/>
      <c r="Q227" s="95"/>
    </row>
    <row r="228" spans="7:17">
      <c r="G228" s="75"/>
      <c r="O228" s="94"/>
      <c r="Q228" s="95"/>
    </row>
    <row r="229" spans="7:17">
      <c r="G229" s="75"/>
      <c r="O229" s="94"/>
      <c r="Q229" s="95"/>
    </row>
    <row r="230" spans="7:17">
      <c r="G230" s="75"/>
      <c r="O230" s="94"/>
      <c r="Q230" s="95"/>
    </row>
    <row r="231" spans="7:17">
      <c r="G231" s="75"/>
      <c r="O231" s="94"/>
      <c r="Q231" s="95"/>
    </row>
    <row r="232" spans="7:17">
      <c r="G232" s="75"/>
      <c r="O232" s="94"/>
      <c r="Q232" s="95"/>
    </row>
    <row r="233" spans="7:17">
      <c r="G233" s="75"/>
      <c r="O233" s="94"/>
      <c r="Q233" s="95"/>
    </row>
    <row r="234" spans="7:17">
      <c r="G234" s="75"/>
      <c r="O234" s="94"/>
      <c r="Q234" s="95"/>
    </row>
    <row r="235" spans="7:17">
      <c r="G235" s="75"/>
      <c r="O235" s="94"/>
      <c r="Q235" s="95"/>
    </row>
    <row r="236" spans="7:17">
      <c r="G236" s="75"/>
      <c r="O236" s="94"/>
      <c r="Q236" s="95"/>
    </row>
    <row r="237" spans="7:17">
      <c r="G237" s="75"/>
      <c r="O237" s="94"/>
      <c r="Q237" s="95"/>
    </row>
    <row r="238" spans="7:17">
      <c r="G238" s="75"/>
      <c r="O238" s="94"/>
      <c r="Q238" s="95"/>
    </row>
    <row r="239" spans="7:17">
      <c r="G239" s="75"/>
      <c r="O239" s="94"/>
      <c r="Q239" s="95"/>
    </row>
    <row r="240" spans="7:17">
      <c r="G240" s="75"/>
      <c r="O240" s="94"/>
      <c r="Q240" s="95"/>
    </row>
    <row r="241" spans="7:17">
      <c r="G241" s="75"/>
      <c r="O241" s="94"/>
      <c r="Q241" s="95"/>
    </row>
    <row r="242" spans="7:17">
      <c r="G242" s="75"/>
      <c r="O242" s="94"/>
      <c r="Q242" s="95"/>
    </row>
    <row r="243" spans="7:17">
      <c r="G243" s="75"/>
      <c r="O243" s="94"/>
      <c r="Q243" s="95"/>
    </row>
    <row r="244" spans="7:17">
      <c r="G244" s="75"/>
      <c r="O244" s="94"/>
      <c r="Q244" s="95"/>
    </row>
    <row r="245" spans="7:17">
      <c r="G245" s="75"/>
      <c r="O245" s="94"/>
      <c r="Q245" s="95"/>
    </row>
    <row r="246" spans="7:17">
      <c r="G246" s="75"/>
      <c r="O246" s="94"/>
      <c r="Q246" s="95"/>
    </row>
    <row r="247" spans="7:17">
      <c r="G247" s="75"/>
      <c r="O247" s="94"/>
      <c r="Q247" s="95"/>
    </row>
    <row r="248" spans="7:17">
      <c r="G248" s="75"/>
      <c r="O248" s="94"/>
      <c r="Q248" s="95"/>
    </row>
    <row r="249" spans="7:17">
      <c r="G249" s="75"/>
      <c r="O249" s="94"/>
      <c r="Q249" s="95"/>
    </row>
    <row r="250" spans="7:17">
      <c r="G250" s="75"/>
      <c r="O250" s="94"/>
      <c r="Q250" s="95"/>
    </row>
    <row r="251" spans="7:17">
      <c r="G251" s="75"/>
      <c r="O251" s="94"/>
      <c r="Q251" s="95"/>
    </row>
    <row r="252" spans="7:17">
      <c r="G252" s="75"/>
      <c r="O252" s="94"/>
      <c r="Q252" s="95"/>
    </row>
    <row r="253" spans="7:17">
      <c r="G253" s="75"/>
      <c r="O253" s="94"/>
      <c r="Q253" s="95"/>
    </row>
    <row r="254" spans="7:17">
      <c r="G254" s="75"/>
      <c r="O254" s="94"/>
      <c r="Q254" s="95"/>
    </row>
    <row r="255" spans="7:17">
      <c r="G255" s="75"/>
      <c r="O255" s="94"/>
      <c r="Q255" s="95"/>
    </row>
    <row r="256" spans="7:17">
      <c r="G256" s="75"/>
      <c r="O256" s="94"/>
      <c r="Q256" s="95"/>
    </row>
    <row r="257" spans="7:17">
      <c r="G257" s="75"/>
      <c r="O257" s="94"/>
      <c r="Q257" s="95"/>
    </row>
    <row r="258" spans="7:17">
      <c r="G258" s="75"/>
      <c r="O258" s="94"/>
      <c r="Q258" s="95"/>
    </row>
    <row r="259" spans="7:17">
      <c r="G259" s="75"/>
      <c r="O259" s="94"/>
      <c r="Q259" s="95"/>
    </row>
    <row r="260" spans="7:17">
      <c r="G260" s="75"/>
      <c r="O260" s="94"/>
      <c r="Q260" s="95"/>
    </row>
    <row r="261" spans="7:17">
      <c r="G261" s="75"/>
      <c r="O261" s="94"/>
      <c r="Q261" s="95"/>
    </row>
    <row r="262" spans="7:17">
      <c r="G262" s="75"/>
      <c r="O262" s="94"/>
      <c r="Q262" s="95"/>
    </row>
    <row r="263" spans="7:17">
      <c r="G263" s="75"/>
      <c r="O263" s="94"/>
      <c r="Q263" s="95"/>
    </row>
    <row r="264" spans="7:17">
      <c r="G264" s="75"/>
      <c r="O264" s="94"/>
      <c r="Q264" s="95"/>
    </row>
    <row r="265" spans="7:17">
      <c r="G265" s="75"/>
      <c r="O265" s="94"/>
      <c r="Q265" s="95"/>
    </row>
  </sheetData>
  <mergeCells count="1">
    <mergeCell ref="D2:K2"/>
  </mergeCells>
  <dataValidations count="4">
    <dataValidation type="date" allowBlank="1" showInputMessage="1" showErrorMessage="1" sqref="Q4:Q1048576 J23 J17 J15 J10:J11 J7:J8 J5" xr:uid="{00000000-0002-0000-0200-000000000000}"/>
    <dataValidation type="list" allowBlank="1" showInputMessage="1" showErrorMessage="1" sqref="G4:G1048576" xr:uid="{00000000-0002-0000-0200-000001000000}">
      <formula1>"产品名称,Eagle HDMI,Eagle SDI,"</formula1>
    </dataValidation>
    <dataValidation type="list" allowBlank="1" showInputMessage="1" showErrorMessage="1" sqref="O4:O1048576" xr:uid="{00000000-0002-0000-0200-000002000000}">
      <formula1>"微信,支持包,对公转账,Paypal,"</formula1>
    </dataValidation>
    <dataValidation type="date" showInputMessage="1" showErrorMessage="1" sqref="J25:J26 J68 J65:J66 J63 J61 J57:J59 J53:J55 J51 J49 J47 J45 J39:J43 J37 J34:J35 J30:J32 J28" xr:uid="{00000000-0002-0000-0200-000009000000}"/>
  </dataValidations>
  <hyperlinks>
    <hyperlink ref="R5" r:id="rId1" xr:uid="{00000000-0004-0000-0200-000000000000}"/>
    <hyperlink ref="R7" r:id="rId2" xr:uid="{00000000-0004-0000-0200-000001000000}"/>
    <hyperlink ref="R8" r:id="rId3" xr:uid="{00000000-0004-0000-0200-000002000000}"/>
    <hyperlink ref="R11" r:id="rId4" xr:uid="{00000000-0004-0000-0200-000003000000}"/>
    <hyperlink ref="R15" r:id="rId5" xr:uid="{00000000-0004-0000-0200-000004000000}"/>
    <hyperlink ref="R17" r:id="rId6" xr:uid="{00000000-0004-0000-0200-000005000000}"/>
    <hyperlink ref="R21" r:id="rId7" xr:uid="{00000000-0004-0000-0200-000006000000}"/>
    <hyperlink ref="R23" r:id="rId8" xr:uid="{00000000-0004-0000-0200-000007000000}"/>
    <hyperlink ref="R25" r:id="rId9" xr:uid="{00000000-0004-0000-0200-000008000000}"/>
    <hyperlink ref="R26" r:id="rId10" xr:uid="{00000000-0004-0000-0200-000009000000}"/>
    <hyperlink ref="R28" r:id="rId11" xr:uid="{00000000-0004-0000-0200-00000A000000}"/>
    <hyperlink ref="R30" r:id="rId12" xr:uid="{00000000-0004-0000-0200-00000B000000}"/>
    <hyperlink ref="R31" r:id="rId13" xr:uid="{00000000-0004-0000-0200-00000C000000}"/>
    <hyperlink ref="R32" r:id="rId14" xr:uid="{00000000-0004-0000-0200-00000D000000}"/>
    <hyperlink ref="R34" r:id="rId15" xr:uid="{00000000-0004-0000-0200-00000E000000}"/>
    <hyperlink ref="R35" r:id="rId16" xr:uid="{00000000-0004-0000-0200-00000F000000}"/>
    <hyperlink ref="R37" r:id="rId17" xr:uid="{00000000-0004-0000-0200-000010000000}"/>
    <hyperlink ref="R39" r:id="rId18" xr:uid="{00000000-0004-0000-0200-000011000000}"/>
    <hyperlink ref="R40" r:id="rId19" xr:uid="{00000000-0004-0000-0200-000012000000}"/>
    <hyperlink ref="R41" r:id="rId20" xr:uid="{00000000-0004-0000-0200-000013000000}"/>
    <hyperlink ref="R42" r:id="rId21" xr:uid="{00000000-0004-0000-0200-000014000000}"/>
    <hyperlink ref="R43" r:id="rId22" xr:uid="{00000000-0004-0000-0200-000015000000}"/>
    <hyperlink ref="M51" r:id="rId23" xr:uid="{00000000-0004-0000-0200-000016000000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F3 电影机 (OLD)">
    <tabColor rgb="FFFFFFFF"/>
  </sheetPr>
  <dimension ref="A1:Y337"/>
  <sheetViews>
    <sheetView workbookViewId="0">
      <pane xSplit="3" ySplit="3" topLeftCell="D135" activePane="bottomRight" state="frozen"/>
      <selection pane="topRight"/>
      <selection pane="bottomLeft"/>
      <selection pane="bottomRight" activeCell="D4" sqref="D4"/>
    </sheetView>
  </sheetViews>
  <sheetFormatPr baseColWidth="10" defaultRowHeight="13"/>
  <cols>
    <col min="1" max="1" width="2" customWidth="1"/>
    <col min="2" max="2" width="10.796875" customWidth="1"/>
    <col min="3" max="3" width="29.59765625" customWidth="1"/>
    <col min="4" max="4" width="30" customWidth="1"/>
    <col min="5" max="5" width="26" customWidth="1"/>
    <col min="6" max="6" width="22.59765625" customWidth="1"/>
    <col min="7" max="8" width="13.3984375" customWidth="1"/>
    <col min="9" max="9" width="15.59765625" style="83" customWidth="1"/>
    <col min="10" max="10" width="15" customWidth="1"/>
    <col min="11" max="12" width="13.3984375" customWidth="1"/>
    <col min="16" max="16" width="38.59765625" customWidth="1"/>
  </cols>
  <sheetData>
    <row r="1" spans="1:25" ht="9.75" customHeight="1">
      <c r="A1" s="1"/>
      <c r="B1" s="2"/>
      <c r="C1" s="2"/>
      <c r="D1" s="2"/>
      <c r="E1" s="2"/>
      <c r="F1" s="2"/>
      <c r="G1" s="2"/>
      <c r="H1" s="2"/>
      <c r="I1" s="3"/>
      <c r="J1" s="1"/>
      <c r="K1" s="1"/>
      <c r="L1" s="1"/>
      <c r="M1" s="65"/>
      <c r="N1" s="76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71.25" customHeight="1">
      <c r="A2" s="1"/>
      <c r="B2" s="5" t="s">
        <v>706</v>
      </c>
      <c r="C2" s="5"/>
      <c r="D2" s="445" t="s">
        <v>1783</v>
      </c>
      <c r="E2" s="443"/>
      <c r="F2" s="443"/>
      <c r="G2" s="443"/>
      <c r="H2" s="443"/>
      <c r="I2" s="208"/>
      <c r="J2" s="6"/>
      <c r="M2" s="65"/>
      <c r="N2" s="76"/>
      <c r="O2" s="1"/>
      <c r="P2" s="1"/>
      <c r="Q2" s="1"/>
      <c r="R2" s="1"/>
      <c r="S2" s="1"/>
      <c r="T2" s="1"/>
      <c r="U2" s="1"/>
      <c r="V2" s="1"/>
      <c r="W2" s="1"/>
      <c r="X2" s="1"/>
      <c r="Y2" s="1"/>
    </row>
    <row r="3" spans="1:25" ht="34">
      <c r="B3" s="7" t="s">
        <v>1</v>
      </c>
      <c r="C3" s="7" t="s">
        <v>1784</v>
      </c>
      <c r="D3" s="7" t="s">
        <v>1785</v>
      </c>
      <c r="E3" s="8" t="s">
        <v>1786</v>
      </c>
      <c r="F3" s="9" t="s">
        <v>2</v>
      </c>
      <c r="G3" s="7" t="s">
        <v>3</v>
      </c>
      <c r="H3" s="7" t="s">
        <v>4</v>
      </c>
      <c r="I3" s="7" t="s">
        <v>5</v>
      </c>
      <c r="J3" s="7" t="s">
        <v>6</v>
      </c>
      <c r="K3" s="7" t="s">
        <v>7</v>
      </c>
      <c r="L3" s="7" t="s">
        <v>8</v>
      </c>
      <c r="M3" s="7" t="s">
        <v>9</v>
      </c>
      <c r="N3" s="10" t="s">
        <v>10</v>
      </c>
      <c r="O3" s="7" t="s">
        <v>11</v>
      </c>
      <c r="P3" s="10" t="s">
        <v>12</v>
      </c>
    </row>
    <row r="4" spans="1:25" ht="33" customHeight="1">
      <c r="A4" s="1"/>
      <c r="B4" s="38" t="s">
        <v>537</v>
      </c>
      <c r="C4" s="39"/>
      <c r="D4" s="39"/>
      <c r="E4" s="40"/>
      <c r="F4" s="41"/>
      <c r="G4" s="209"/>
      <c r="H4" s="39"/>
      <c r="I4" s="43"/>
      <c r="J4" s="39"/>
      <c r="K4" s="39"/>
      <c r="L4" s="39"/>
      <c r="M4" s="151"/>
      <c r="N4" s="210"/>
      <c r="O4" s="45"/>
      <c r="P4" s="210"/>
      <c r="Q4" s="1"/>
      <c r="R4" s="1"/>
      <c r="S4" s="1"/>
      <c r="T4" s="1"/>
      <c r="U4" s="1"/>
      <c r="V4" s="1"/>
      <c r="W4" s="1"/>
      <c r="X4" s="1"/>
      <c r="Y4" s="1"/>
    </row>
    <row r="5" spans="1:25" ht="76.5" customHeight="1">
      <c r="A5" s="1"/>
      <c r="B5" s="19"/>
      <c r="C5" s="20" t="s">
        <v>707</v>
      </c>
      <c r="D5" s="20" t="s">
        <v>708</v>
      </c>
      <c r="E5" s="21" t="s">
        <v>37</v>
      </c>
      <c r="F5" s="22" t="s">
        <v>709</v>
      </c>
      <c r="G5" s="211" t="s">
        <v>710</v>
      </c>
      <c r="H5" s="20" t="s">
        <v>711</v>
      </c>
      <c r="I5" s="24" t="s">
        <v>536</v>
      </c>
      <c r="J5" s="27">
        <v>46041</v>
      </c>
      <c r="K5" s="20"/>
      <c r="L5" s="20"/>
      <c r="M5" s="154"/>
      <c r="N5" s="212"/>
      <c r="O5" s="27"/>
      <c r="P5" s="212" t="s">
        <v>1875</v>
      </c>
      <c r="Q5" s="1"/>
      <c r="R5" s="1"/>
      <c r="S5" s="1"/>
      <c r="T5" s="1"/>
      <c r="U5" s="1"/>
      <c r="V5" s="1"/>
      <c r="W5" s="1"/>
      <c r="X5" s="1"/>
      <c r="Y5" s="1"/>
    </row>
    <row r="6" spans="1:25" ht="76.5" customHeight="1">
      <c r="A6" s="1"/>
      <c r="B6" s="19"/>
      <c r="C6" s="30" t="s">
        <v>712</v>
      </c>
      <c r="D6" s="30" t="s">
        <v>713</v>
      </c>
      <c r="E6" s="21" t="s">
        <v>714</v>
      </c>
      <c r="F6" s="22"/>
      <c r="G6" s="211" t="s">
        <v>555</v>
      </c>
      <c r="H6" s="20" t="s">
        <v>715</v>
      </c>
      <c r="I6" s="24" t="s">
        <v>18</v>
      </c>
      <c r="J6" s="27">
        <v>46043</v>
      </c>
      <c r="K6" s="20"/>
      <c r="L6" s="20"/>
      <c r="M6" s="154"/>
      <c r="N6" s="212"/>
      <c r="O6" s="27"/>
      <c r="P6" s="212" t="s">
        <v>1876</v>
      </c>
      <c r="Q6" s="1"/>
      <c r="R6" s="1"/>
      <c r="S6" s="1"/>
      <c r="T6" s="1"/>
      <c r="U6" s="1"/>
      <c r="V6" s="1"/>
      <c r="W6" s="1"/>
      <c r="X6" s="1"/>
      <c r="Y6" s="1"/>
    </row>
    <row r="7" spans="1:25" ht="33" customHeight="1">
      <c r="A7" s="1"/>
      <c r="B7" s="38" t="s">
        <v>551</v>
      </c>
      <c r="C7" s="39"/>
      <c r="D7" s="39"/>
      <c r="E7" s="40"/>
      <c r="F7" s="41"/>
      <c r="G7" s="209"/>
      <c r="H7" s="39"/>
      <c r="I7" s="43"/>
      <c r="J7" s="39"/>
      <c r="K7" s="39"/>
      <c r="L7" s="39"/>
      <c r="M7" s="151"/>
      <c r="N7" s="210"/>
      <c r="O7" s="45"/>
      <c r="P7" s="210"/>
      <c r="Q7" s="1"/>
      <c r="R7" s="1"/>
      <c r="S7" s="1"/>
      <c r="T7" s="1"/>
      <c r="U7" s="1"/>
      <c r="V7" s="1"/>
      <c r="W7" s="1"/>
      <c r="X7" s="1"/>
      <c r="Y7" s="1"/>
    </row>
    <row r="8" spans="1:25" ht="42">
      <c r="A8" s="1"/>
      <c r="B8" s="29"/>
      <c r="C8" s="30" t="s">
        <v>716</v>
      </c>
      <c r="D8" s="30" t="s">
        <v>717</v>
      </c>
      <c r="E8" s="31" t="s">
        <v>718</v>
      </c>
      <c r="F8" s="32"/>
      <c r="G8" s="213" t="s">
        <v>555</v>
      </c>
      <c r="H8" s="30" t="s">
        <v>719</v>
      </c>
      <c r="I8" s="34" t="s">
        <v>18</v>
      </c>
      <c r="J8" s="46">
        <v>46036</v>
      </c>
      <c r="K8" s="30"/>
      <c r="L8" s="30"/>
      <c r="M8" s="168"/>
      <c r="N8" s="214"/>
      <c r="O8" s="36"/>
      <c r="P8" s="214" t="s">
        <v>1877</v>
      </c>
      <c r="Q8" s="1"/>
      <c r="R8" s="1"/>
      <c r="S8" s="1"/>
      <c r="T8" s="1"/>
      <c r="U8" s="1"/>
      <c r="V8" s="1"/>
      <c r="W8" s="1"/>
      <c r="X8" s="1"/>
      <c r="Y8" s="1"/>
    </row>
    <row r="9" spans="1:25" ht="56">
      <c r="A9" s="1"/>
      <c r="B9" s="29"/>
      <c r="C9" s="30" t="s">
        <v>720</v>
      </c>
      <c r="D9" s="30" t="s">
        <v>721</v>
      </c>
      <c r="E9" s="31" t="s">
        <v>722</v>
      </c>
      <c r="F9" s="215"/>
      <c r="G9" s="213" t="s">
        <v>300</v>
      </c>
      <c r="H9" s="30" t="s">
        <v>723</v>
      </c>
      <c r="I9" s="34" t="s">
        <v>18</v>
      </c>
      <c r="J9" s="46">
        <v>46038</v>
      </c>
      <c r="K9" s="30"/>
      <c r="L9" s="30"/>
      <c r="M9" s="168"/>
      <c r="N9" s="214"/>
      <c r="O9" s="36"/>
      <c r="P9" s="214" t="s">
        <v>1878</v>
      </c>
      <c r="Q9" s="1"/>
      <c r="R9" s="1"/>
      <c r="S9" s="1"/>
      <c r="T9" s="1"/>
      <c r="U9" s="1"/>
      <c r="V9" s="1"/>
      <c r="W9" s="1"/>
      <c r="X9" s="1"/>
      <c r="Y9" s="1"/>
    </row>
    <row r="10" spans="1:25" ht="33" customHeight="1">
      <c r="A10" s="1"/>
      <c r="B10" s="38" t="s">
        <v>562</v>
      </c>
      <c r="C10" s="39"/>
      <c r="D10" s="39"/>
      <c r="E10" s="40"/>
      <c r="F10" s="41"/>
      <c r="G10" s="209"/>
      <c r="H10" s="39"/>
      <c r="I10" s="43"/>
      <c r="J10" s="39"/>
      <c r="K10" s="39"/>
      <c r="L10" s="39"/>
      <c r="M10" s="151"/>
      <c r="N10" s="210"/>
      <c r="O10" s="45"/>
      <c r="P10" s="210"/>
      <c r="Q10" s="1"/>
      <c r="R10" s="1"/>
      <c r="S10" s="1"/>
      <c r="T10" s="1"/>
      <c r="U10" s="1"/>
      <c r="V10" s="1"/>
      <c r="W10" s="1"/>
      <c r="X10" s="1"/>
      <c r="Y10" s="1"/>
    </row>
    <row r="11" spans="1:25" ht="56">
      <c r="A11" s="1"/>
      <c r="B11" s="29"/>
      <c r="C11" s="30" t="s">
        <v>724</v>
      </c>
      <c r="D11" s="30" t="s">
        <v>725</v>
      </c>
      <c r="E11" s="31" t="s">
        <v>726</v>
      </c>
      <c r="F11" s="215"/>
      <c r="G11" s="213" t="s">
        <v>555</v>
      </c>
      <c r="H11" s="30" t="s">
        <v>727</v>
      </c>
      <c r="I11" s="34" t="s">
        <v>18</v>
      </c>
      <c r="J11" s="46">
        <v>46029</v>
      </c>
      <c r="K11" s="30"/>
      <c r="L11" s="30"/>
      <c r="M11" s="168"/>
      <c r="N11" s="214"/>
      <c r="O11" s="36"/>
      <c r="P11" s="214" t="s">
        <v>1879</v>
      </c>
      <c r="Q11" s="1"/>
      <c r="R11" s="1"/>
      <c r="S11" s="1"/>
      <c r="T11" s="1"/>
      <c r="U11" s="1"/>
      <c r="V11" s="1"/>
      <c r="W11" s="1"/>
      <c r="X11" s="1"/>
      <c r="Y11" s="1"/>
    </row>
    <row r="12" spans="1:25" ht="33" customHeight="1">
      <c r="A12" s="1"/>
      <c r="B12" s="38" t="s">
        <v>728</v>
      </c>
      <c r="C12" s="39"/>
      <c r="D12" s="39"/>
      <c r="E12" s="40"/>
      <c r="F12" s="41"/>
      <c r="G12" s="209"/>
      <c r="H12" s="39"/>
      <c r="I12" s="43"/>
      <c r="J12" s="39"/>
      <c r="K12" s="39"/>
      <c r="L12" s="39"/>
      <c r="M12" s="151"/>
      <c r="N12" s="210"/>
      <c r="O12" s="45"/>
      <c r="P12" s="210"/>
      <c r="Q12" s="1"/>
      <c r="R12" s="1"/>
      <c r="S12" s="1"/>
      <c r="T12" s="1"/>
      <c r="U12" s="1"/>
      <c r="V12" s="1"/>
      <c r="W12" s="1"/>
      <c r="X12" s="1"/>
      <c r="Y12" s="1"/>
    </row>
    <row r="13" spans="1:25" ht="45" customHeight="1">
      <c r="A13" s="1"/>
      <c r="B13" s="29"/>
      <c r="C13" s="30" t="s">
        <v>729</v>
      </c>
      <c r="D13" s="30" t="s">
        <v>730</v>
      </c>
      <c r="E13" s="31" t="s">
        <v>731</v>
      </c>
      <c r="F13" s="32"/>
      <c r="G13" s="213" t="s">
        <v>555</v>
      </c>
      <c r="H13" s="30" t="s">
        <v>732</v>
      </c>
      <c r="I13" s="34" t="s">
        <v>18</v>
      </c>
      <c r="J13" s="46">
        <v>46020</v>
      </c>
      <c r="K13" s="30"/>
      <c r="L13" s="30"/>
      <c r="M13" s="168"/>
      <c r="N13" s="214"/>
      <c r="O13" s="36"/>
      <c r="P13" s="214" t="s">
        <v>1880</v>
      </c>
      <c r="Q13" s="1"/>
      <c r="R13" s="1"/>
      <c r="S13" s="1"/>
      <c r="T13" s="1"/>
      <c r="U13" s="1"/>
      <c r="V13" s="1"/>
      <c r="W13" s="1"/>
      <c r="X13" s="1"/>
      <c r="Y13" s="1"/>
    </row>
    <row r="14" spans="1:25" ht="33" customHeight="1">
      <c r="A14" s="1"/>
      <c r="B14" s="38" t="s">
        <v>566</v>
      </c>
      <c r="C14" s="39"/>
      <c r="D14" s="39"/>
      <c r="E14" s="40"/>
      <c r="F14" s="41"/>
      <c r="G14" s="209"/>
      <c r="H14" s="39"/>
      <c r="I14" s="43"/>
      <c r="J14" s="39"/>
      <c r="K14" s="39"/>
      <c r="L14" s="39"/>
      <c r="M14" s="151"/>
      <c r="N14" s="210"/>
      <c r="O14" s="45"/>
      <c r="P14" s="210"/>
      <c r="Q14" s="1"/>
      <c r="R14" s="1"/>
      <c r="S14" s="1"/>
      <c r="T14" s="1"/>
      <c r="U14" s="1"/>
      <c r="V14" s="1"/>
      <c r="W14" s="1"/>
      <c r="X14" s="1"/>
      <c r="Y14" s="1"/>
    </row>
    <row r="15" spans="1:25" ht="75.75" customHeight="1">
      <c r="A15" s="1"/>
      <c r="B15" s="29"/>
      <c r="C15" s="30" t="s">
        <v>733</v>
      </c>
      <c r="D15" s="30" t="s">
        <v>734</v>
      </c>
      <c r="E15" s="31" t="s">
        <v>735</v>
      </c>
      <c r="F15" s="32"/>
      <c r="G15" s="213" t="s">
        <v>17</v>
      </c>
      <c r="H15" s="30" t="s">
        <v>736</v>
      </c>
      <c r="I15" s="34" t="s">
        <v>40</v>
      </c>
      <c r="J15" s="46">
        <v>46017</v>
      </c>
      <c r="K15" s="30"/>
      <c r="L15" s="30"/>
      <c r="M15" s="168"/>
      <c r="N15" s="214"/>
      <c r="O15" s="36"/>
      <c r="P15" s="214" t="s">
        <v>1881</v>
      </c>
      <c r="Q15" s="1"/>
      <c r="R15" s="1"/>
      <c r="S15" s="1"/>
      <c r="T15" s="1"/>
      <c r="U15" s="1"/>
      <c r="V15" s="1"/>
      <c r="W15" s="1"/>
      <c r="X15" s="1"/>
      <c r="Y15" s="1"/>
    </row>
    <row r="16" spans="1:25" ht="33" customHeight="1">
      <c r="A16" s="1"/>
      <c r="B16" s="38" t="s">
        <v>737</v>
      </c>
      <c r="C16" s="39"/>
      <c r="D16" s="39"/>
      <c r="E16" s="40"/>
      <c r="F16" s="41"/>
      <c r="G16" s="209"/>
      <c r="H16" s="39"/>
      <c r="I16" s="43"/>
      <c r="J16" s="39"/>
      <c r="K16" s="39"/>
      <c r="L16" s="39"/>
      <c r="M16" s="151"/>
      <c r="N16" s="210"/>
      <c r="O16" s="45"/>
      <c r="P16" s="210"/>
      <c r="Q16" s="1"/>
      <c r="R16" s="1"/>
      <c r="S16" s="1"/>
      <c r="T16" s="1"/>
      <c r="U16" s="1"/>
      <c r="V16" s="1"/>
      <c r="W16" s="1"/>
      <c r="X16" s="1"/>
      <c r="Y16" s="1"/>
    </row>
    <row r="17" spans="1:25" ht="50.25" customHeight="1">
      <c r="A17" s="1"/>
      <c r="B17" s="29"/>
      <c r="C17" s="30" t="s">
        <v>738</v>
      </c>
      <c r="D17" s="30" t="s">
        <v>730</v>
      </c>
      <c r="E17" s="31" t="s">
        <v>739</v>
      </c>
      <c r="F17" s="32"/>
      <c r="G17" s="213" t="s">
        <v>300</v>
      </c>
      <c r="H17" s="30" t="s">
        <v>740</v>
      </c>
      <c r="I17" s="34" t="s">
        <v>18</v>
      </c>
      <c r="J17" s="216">
        <v>46009</v>
      </c>
      <c r="K17" s="30"/>
      <c r="L17" s="30"/>
      <c r="M17" s="168"/>
      <c r="N17" s="214"/>
      <c r="O17" s="36"/>
      <c r="P17" s="214" t="s">
        <v>1882</v>
      </c>
      <c r="Q17" s="1"/>
      <c r="R17" s="1"/>
      <c r="S17" s="1"/>
      <c r="T17" s="1"/>
      <c r="U17" s="1"/>
      <c r="V17" s="1"/>
      <c r="W17" s="1"/>
      <c r="X17" s="1"/>
      <c r="Y17" s="1"/>
    </row>
    <row r="18" spans="1:25" ht="50.25" customHeight="1">
      <c r="A18" s="1"/>
      <c r="B18" s="29"/>
      <c r="C18" s="30" t="s">
        <v>741</v>
      </c>
      <c r="D18" s="30" t="s">
        <v>730</v>
      </c>
      <c r="E18" s="31" t="s">
        <v>742</v>
      </c>
      <c r="F18" s="32"/>
      <c r="G18" s="213" t="s">
        <v>743</v>
      </c>
      <c r="H18" s="30" t="s">
        <v>744</v>
      </c>
      <c r="I18" s="34" t="s">
        <v>18</v>
      </c>
      <c r="J18" s="216">
        <v>46009</v>
      </c>
      <c r="K18" s="30"/>
      <c r="L18" s="30"/>
      <c r="M18" s="168"/>
      <c r="N18" s="214"/>
      <c r="O18" s="36"/>
      <c r="P18" s="214" t="s">
        <v>1883</v>
      </c>
      <c r="Q18" s="1"/>
      <c r="R18" s="1"/>
      <c r="S18" s="1"/>
      <c r="T18" s="1"/>
      <c r="U18" s="1"/>
      <c r="V18" s="1"/>
      <c r="W18" s="1"/>
      <c r="X18" s="1"/>
      <c r="Y18" s="1"/>
    </row>
    <row r="19" spans="1:25" ht="56">
      <c r="A19" s="1"/>
      <c r="B19" s="29"/>
      <c r="C19" s="30" t="s">
        <v>745</v>
      </c>
      <c r="D19" s="30" t="s">
        <v>746</v>
      </c>
      <c r="E19" s="31" t="s">
        <v>747</v>
      </c>
      <c r="F19" s="32"/>
      <c r="G19" s="213" t="s">
        <v>300</v>
      </c>
      <c r="H19" s="30" t="s">
        <v>748</v>
      </c>
      <c r="I19" s="34" t="s">
        <v>18</v>
      </c>
      <c r="J19" s="216">
        <v>46006</v>
      </c>
      <c r="K19" s="30"/>
      <c r="L19" s="30"/>
      <c r="M19" s="168"/>
      <c r="N19" s="214"/>
      <c r="O19" s="36"/>
      <c r="P19" s="214" t="s">
        <v>1884</v>
      </c>
      <c r="Q19" s="1"/>
      <c r="R19" s="1"/>
      <c r="S19" s="1"/>
      <c r="T19" s="1"/>
      <c r="U19" s="1"/>
      <c r="V19" s="1"/>
      <c r="W19" s="1"/>
      <c r="X19" s="1"/>
      <c r="Y19" s="1"/>
    </row>
    <row r="20" spans="1:25" ht="42">
      <c r="A20" s="1"/>
      <c r="B20" s="29"/>
      <c r="C20" s="30" t="s">
        <v>749</v>
      </c>
      <c r="D20" s="30" t="s">
        <v>746</v>
      </c>
      <c r="E20" s="31" t="s">
        <v>750</v>
      </c>
      <c r="F20" s="32"/>
      <c r="G20" s="213" t="s">
        <v>555</v>
      </c>
      <c r="H20" s="30" t="s">
        <v>719</v>
      </c>
      <c r="I20" s="34" t="s">
        <v>18</v>
      </c>
      <c r="J20" s="216">
        <v>46006</v>
      </c>
      <c r="K20" s="30"/>
      <c r="L20" s="30"/>
      <c r="M20" s="168"/>
      <c r="N20" s="214"/>
      <c r="O20" s="36"/>
      <c r="P20" s="214" t="s">
        <v>1885</v>
      </c>
      <c r="Q20" s="1"/>
      <c r="R20" s="1"/>
      <c r="S20" s="1"/>
      <c r="T20" s="1"/>
      <c r="U20" s="1"/>
      <c r="V20" s="1"/>
      <c r="W20" s="1"/>
      <c r="X20" s="1"/>
      <c r="Y20" s="1"/>
    </row>
    <row r="21" spans="1:25" ht="33" customHeight="1">
      <c r="A21" s="1"/>
      <c r="B21" s="38" t="s">
        <v>751</v>
      </c>
      <c r="C21" s="39"/>
      <c r="D21" s="39"/>
      <c r="E21" s="40"/>
      <c r="F21" s="41"/>
      <c r="G21" s="209"/>
      <c r="H21" s="39"/>
      <c r="I21" s="43"/>
      <c r="J21" s="39"/>
      <c r="K21" s="39"/>
      <c r="L21" s="39"/>
      <c r="M21" s="151"/>
      <c r="N21" s="210"/>
      <c r="O21" s="45"/>
      <c r="P21" s="210"/>
      <c r="Q21" s="1"/>
      <c r="R21" s="1"/>
      <c r="S21" s="1"/>
      <c r="T21" s="1"/>
      <c r="U21" s="1"/>
      <c r="V21" s="1"/>
      <c r="W21" s="1"/>
      <c r="X21" s="1"/>
      <c r="Y21" s="1"/>
    </row>
    <row r="22" spans="1:25" s="29" customFormat="1" ht="48" customHeight="1">
      <c r="A22" s="20"/>
      <c r="C22" s="30" t="s">
        <v>752</v>
      </c>
      <c r="D22" s="30" t="s">
        <v>753</v>
      </c>
      <c r="E22" s="217" t="s">
        <v>754</v>
      </c>
      <c r="F22" s="32"/>
      <c r="G22" s="213" t="s">
        <v>555</v>
      </c>
      <c r="H22" s="30" t="s">
        <v>755</v>
      </c>
      <c r="I22" s="34" t="s">
        <v>18</v>
      </c>
      <c r="J22" s="46">
        <v>46000</v>
      </c>
      <c r="K22" s="30"/>
      <c r="L22" s="30"/>
      <c r="M22" s="168"/>
      <c r="N22" s="214"/>
      <c r="O22" s="36"/>
      <c r="P22" s="214" t="s">
        <v>1886</v>
      </c>
      <c r="Q22" s="20"/>
      <c r="R22" s="20"/>
      <c r="S22" s="20"/>
      <c r="T22" s="20"/>
      <c r="U22" s="20"/>
      <c r="V22" s="20"/>
      <c r="W22" s="20"/>
      <c r="X22" s="20"/>
      <c r="Y22" s="20"/>
    </row>
    <row r="23" spans="1:25" ht="33" customHeight="1">
      <c r="A23" s="1"/>
      <c r="B23" s="38" t="s">
        <v>756</v>
      </c>
      <c r="C23" s="39"/>
      <c r="D23" s="39"/>
      <c r="E23" s="40"/>
      <c r="F23" s="41"/>
      <c r="G23" s="209"/>
      <c r="H23" s="39"/>
      <c r="I23" s="43"/>
      <c r="J23" s="39"/>
      <c r="K23" s="39"/>
      <c r="L23" s="39"/>
      <c r="M23" s="151"/>
      <c r="N23" s="210"/>
      <c r="O23" s="45"/>
      <c r="P23" s="210"/>
      <c r="Q23" s="1"/>
      <c r="R23" s="1"/>
      <c r="S23" s="1"/>
      <c r="T23" s="1"/>
      <c r="U23" s="1"/>
      <c r="V23" s="1"/>
      <c r="W23" s="1"/>
      <c r="X23" s="1"/>
      <c r="Y23" s="1"/>
    </row>
    <row r="24" spans="1:25" ht="56">
      <c r="A24" s="1"/>
      <c r="B24" s="29"/>
      <c r="C24" s="30" t="s">
        <v>757</v>
      </c>
      <c r="D24" s="30" t="s">
        <v>758</v>
      </c>
      <c r="E24" s="31" t="s">
        <v>759</v>
      </c>
      <c r="F24" s="32"/>
      <c r="G24" s="213" t="s">
        <v>743</v>
      </c>
      <c r="H24" s="30" t="s">
        <v>760</v>
      </c>
      <c r="I24" s="34" t="s">
        <v>18</v>
      </c>
      <c r="J24" s="46">
        <v>45993</v>
      </c>
      <c r="K24" s="30"/>
      <c r="L24" s="30"/>
      <c r="M24" s="168"/>
      <c r="N24" s="214"/>
      <c r="O24" s="36"/>
      <c r="P24" s="214" t="s">
        <v>1887</v>
      </c>
      <c r="Q24" s="1"/>
      <c r="R24" s="1"/>
      <c r="S24" s="1"/>
      <c r="T24" s="1"/>
      <c r="U24" s="1"/>
      <c r="V24" s="1"/>
      <c r="W24" s="1"/>
      <c r="X24" s="1"/>
      <c r="Y24" s="1"/>
    </row>
    <row r="25" spans="1:25" ht="33" customHeight="1">
      <c r="A25" s="1"/>
      <c r="B25" s="29"/>
      <c r="C25" s="30"/>
      <c r="D25" s="30"/>
      <c r="E25" s="31"/>
      <c r="F25" s="32"/>
      <c r="G25" s="213"/>
      <c r="H25" s="30"/>
      <c r="I25" s="34"/>
      <c r="J25" s="30"/>
      <c r="K25" s="30"/>
      <c r="L25" s="30"/>
      <c r="M25" s="168"/>
      <c r="N25" s="214"/>
      <c r="O25" s="36"/>
      <c r="P25" s="214"/>
      <c r="Q25" s="1"/>
      <c r="R25" s="1"/>
      <c r="S25" s="1"/>
      <c r="T25" s="1"/>
      <c r="U25" s="1"/>
      <c r="V25" s="1"/>
      <c r="W25" s="1"/>
      <c r="X25" s="1"/>
      <c r="Y25" s="1"/>
    </row>
    <row r="26" spans="1:25" ht="33" customHeight="1">
      <c r="A26" s="1"/>
      <c r="B26" s="38" t="s">
        <v>570</v>
      </c>
      <c r="C26" s="39"/>
      <c r="D26" s="39"/>
      <c r="E26" s="40"/>
      <c r="F26" s="41"/>
      <c r="G26" s="209"/>
      <c r="H26" s="39"/>
      <c r="I26" s="43"/>
      <c r="J26" s="39"/>
      <c r="K26" s="39"/>
      <c r="L26" s="39"/>
      <c r="M26" s="151"/>
      <c r="N26" s="210"/>
      <c r="O26" s="45"/>
      <c r="P26" s="210"/>
      <c r="Q26" s="1"/>
      <c r="R26" s="1"/>
      <c r="S26" s="1"/>
      <c r="T26" s="1"/>
      <c r="U26" s="1"/>
      <c r="V26" s="1"/>
      <c r="W26" s="1"/>
      <c r="X26" s="1"/>
      <c r="Y26" s="1"/>
    </row>
    <row r="27" spans="1:25" ht="66" customHeight="1">
      <c r="A27" s="1"/>
      <c r="B27" s="29"/>
      <c r="C27" s="30" t="s">
        <v>1888</v>
      </c>
      <c r="D27" s="218" t="s">
        <v>758</v>
      </c>
      <c r="E27" s="31" t="s">
        <v>761</v>
      </c>
      <c r="F27" s="32"/>
      <c r="G27" s="213" t="s">
        <v>300</v>
      </c>
      <c r="H27" s="30" t="s">
        <v>762</v>
      </c>
      <c r="I27" s="34" t="s">
        <v>18</v>
      </c>
      <c r="J27" s="46">
        <v>45989</v>
      </c>
      <c r="K27" s="30"/>
      <c r="L27" s="30"/>
      <c r="M27" s="168"/>
      <c r="N27" s="214"/>
      <c r="O27" s="36"/>
      <c r="P27" s="214" t="s">
        <v>1889</v>
      </c>
      <c r="Q27" s="1"/>
      <c r="R27" s="1"/>
      <c r="S27" s="1"/>
      <c r="T27" s="1"/>
      <c r="U27" s="1"/>
      <c r="V27" s="1"/>
      <c r="W27" s="1"/>
      <c r="X27" s="1"/>
      <c r="Y27" s="1"/>
    </row>
    <row r="28" spans="1:25" ht="33" customHeight="1">
      <c r="A28" s="1"/>
      <c r="B28" s="29"/>
      <c r="C28" s="30"/>
      <c r="D28" s="30"/>
      <c r="E28" s="31"/>
      <c r="F28" s="32"/>
      <c r="G28" s="213"/>
      <c r="H28" s="30"/>
      <c r="I28" s="34"/>
      <c r="J28" s="30"/>
      <c r="K28" s="30"/>
      <c r="L28" s="30"/>
      <c r="M28" s="168"/>
      <c r="N28" s="214"/>
      <c r="O28" s="36"/>
      <c r="P28" s="214"/>
      <c r="Q28" s="1"/>
      <c r="R28" s="1"/>
      <c r="S28" s="1"/>
      <c r="T28" s="1"/>
      <c r="U28" s="1"/>
      <c r="V28" s="1"/>
      <c r="W28" s="1"/>
      <c r="X28" s="1"/>
      <c r="Y28" s="1"/>
    </row>
    <row r="29" spans="1:25" ht="33" customHeight="1">
      <c r="A29" s="1"/>
      <c r="B29" s="38" t="s">
        <v>763</v>
      </c>
      <c r="C29" s="39"/>
      <c r="D29" s="39"/>
      <c r="E29" s="40"/>
      <c r="F29" s="41"/>
      <c r="G29" s="209"/>
      <c r="H29" s="39"/>
      <c r="I29" s="43"/>
      <c r="J29" s="39"/>
      <c r="K29" s="39"/>
      <c r="L29" s="39"/>
      <c r="M29" s="151"/>
      <c r="N29" s="210"/>
      <c r="O29" s="45"/>
      <c r="P29" s="210"/>
      <c r="Q29" s="1"/>
      <c r="R29" s="1"/>
      <c r="S29" s="1"/>
      <c r="T29" s="1"/>
      <c r="U29" s="1"/>
      <c r="V29" s="1"/>
      <c r="W29" s="1"/>
      <c r="X29" s="1"/>
      <c r="Y29" s="1"/>
    </row>
    <row r="30" spans="1:25" s="29" customFormat="1" ht="60.75" customHeight="1">
      <c r="A30" s="20"/>
      <c r="B30" s="19"/>
      <c r="C30" s="20" t="s">
        <v>764</v>
      </c>
      <c r="D30" s="218" t="s">
        <v>765</v>
      </c>
      <c r="E30" s="219" t="s">
        <v>766</v>
      </c>
      <c r="F30" s="219"/>
      <c r="G30" s="211" t="s">
        <v>743</v>
      </c>
      <c r="H30" s="220" t="s">
        <v>767</v>
      </c>
      <c r="I30" s="24" t="s">
        <v>18</v>
      </c>
      <c r="J30" s="25">
        <v>45981</v>
      </c>
      <c r="K30" s="20"/>
      <c r="L30" s="20"/>
      <c r="M30" s="19"/>
      <c r="N30" s="26"/>
      <c r="O30" s="27"/>
      <c r="P30" s="26" t="s">
        <v>1890</v>
      </c>
      <c r="Q30" s="20"/>
      <c r="R30" s="20"/>
      <c r="S30" s="20"/>
      <c r="T30" s="20"/>
      <c r="U30" s="20"/>
      <c r="V30" s="20"/>
      <c r="W30" s="20"/>
      <c r="X30" s="20"/>
      <c r="Y30" s="20"/>
    </row>
    <row r="31" spans="1:25" s="29" customFormat="1" ht="78" customHeight="1">
      <c r="A31" s="20"/>
      <c r="B31" s="19"/>
      <c r="C31" s="20" t="s">
        <v>768</v>
      </c>
      <c r="D31" s="221" t="s">
        <v>769</v>
      </c>
      <c r="E31" s="222" t="s">
        <v>770</v>
      </c>
      <c r="F31" s="223"/>
      <c r="G31" s="211" t="s">
        <v>300</v>
      </c>
      <c r="H31" s="220" t="s">
        <v>771</v>
      </c>
      <c r="I31" s="24" t="s">
        <v>536</v>
      </c>
      <c r="J31" s="25">
        <v>45979</v>
      </c>
      <c r="K31" s="20"/>
      <c r="L31" s="20"/>
      <c r="M31" s="19"/>
      <c r="N31" s="26"/>
      <c r="O31" s="27"/>
      <c r="P31" s="26" t="s">
        <v>1891</v>
      </c>
      <c r="Q31" s="20"/>
      <c r="R31" s="20"/>
      <c r="S31" s="20"/>
      <c r="T31" s="20"/>
      <c r="U31" s="20"/>
      <c r="V31" s="20"/>
      <c r="W31" s="20"/>
      <c r="X31" s="20"/>
      <c r="Y31" s="20"/>
    </row>
    <row r="32" spans="1:25" ht="33" customHeight="1">
      <c r="A32" s="1"/>
      <c r="B32" s="38" t="s">
        <v>772</v>
      </c>
      <c r="C32" s="39"/>
      <c r="D32" s="39"/>
      <c r="E32" s="40"/>
      <c r="F32" s="41"/>
      <c r="G32" s="209"/>
      <c r="H32" s="39"/>
      <c r="I32" s="43"/>
      <c r="J32" s="39"/>
      <c r="K32" s="39"/>
      <c r="L32" s="39"/>
      <c r="M32" s="151"/>
      <c r="N32" s="210"/>
      <c r="O32" s="45"/>
      <c r="P32" s="210"/>
      <c r="Q32" s="1"/>
      <c r="R32" s="1"/>
      <c r="S32" s="1"/>
      <c r="T32" s="1"/>
      <c r="U32" s="1"/>
      <c r="V32" s="1"/>
      <c r="W32" s="1"/>
      <c r="X32" s="1"/>
      <c r="Y32" s="1"/>
    </row>
    <row r="33" spans="1:25" ht="51.75" customHeight="1">
      <c r="A33" s="1"/>
      <c r="B33" s="29"/>
      <c r="C33" s="30" t="s">
        <v>773</v>
      </c>
      <c r="D33" s="218" t="s">
        <v>774</v>
      </c>
      <c r="E33" s="31" t="s">
        <v>775</v>
      </c>
      <c r="F33" s="32"/>
      <c r="G33" s="213" t="s">
        <v>300</v>
      </c>
      <c r="H33" s="30" t="s">
        <v>776</v>
      </c>
      <c r="I33" s="34" t="s">
        <v>18</v>
      </c>
      <c r="J33" s="216">
        <v>45971</v>
      </c>
      <c r="K33" s="30"/>
      <c r="L33" s="30"/>
      <c r="M33" s="168"/>
      <c r="N33" s="214"/>
      <c r="O33" s="36"/>
      <c r="P33" s="214" t="s">
        <v>1892</v>
      </c>
      <c r="Q33" s="1"/>
      <c r="R33" s="1"/>
      <c r="S33" s="1"/>
      <c r="T33" s="1"/>
      <c r="U33" s="1"/>
      <c r="V33" s="1"/>
      <c r="W33" s="1"/>
      <c r="X33" s="1"/>
      <c r="Y33" s="1"/>
    </row>
    <row r="34" spans="1:25" ht="50.25" customHeight="1">
      <c r="A34" s="1"/>
      <c r="B34" s="29"/>
      <c r="C34" s="30" t="s">
        <v>777</v>
      </c>
      <c r="D34" s="218" t="s">
        <v>778</v>
      </c>
      <c r="E34" s="31" t="s">
        <v>779</v>
      </c>
      <c r="F34" s="32"/>
      <c r="G34" s="213" t="s">
        <v>300</v>
      </c>
      <c r="H34" s="30" t="s">
        <v>304</v>
      </c>
      <c r="I34" s="34" t="s">
        <v>18</v>
      </c>
      <c r="J34" s="46">
        <v>45965</v>
      </c>
      <c r="K34" s="30"/>
      <c r="L34" s="30"/>
      <c r="M34" s="168"/>
      <c r="N34" s="214"/>
      <c r="O34" s="36"/>
      <c r="P34" s="214" t="s">
        <v>1893</v>
      </c>
      <c r="Q34" s="1"/>
      <c r="R34" s="1"/>
      <c r="S34" s="1"/>
      <c r="T34" s="1"/>
      <c r="U34" s="1"/>
      <c r="V34" s="1"/>
      <c r="W34" s="1"/>
      <c r="X34" s="1"/>
      <c r="Y34" s="1"/>
    </row>
    <row r="35" spans="1:25" ht="33" customHeight="1">
      <c r="A35" s="1"/>
      <c r="B35" s="38" t="s">
        <v>780</v>
      </c>
      <c r="C35" s="39"/>
      <c r="D35" s="39"/>
      <c r="E35" s="40"/>
      <c r="F35" s="41"/>
      <c r="G35" s="209"/>
      <c r="H35" s="39"/>
      <c r="I35" s="43"/>
      <c r="J35" s="39"/>
      <c r="K35" s="39"/>
      <c r="L35" s="39"/>
      <c r="M35" s="151"/>
      <c r="N35" s="210"/>
      <c r="O35" s="45"/>
      <c r="P35" s="210"/>
      <c r="Q35" s="1"/>
      <c r="R35" s="1"/>
      <c r="S35" s="1"/>
      <c r="T35" s="1"/>
      <c r="U35" s="1"/>
      <c r="V35" s="1"/>
      <c r="W35" s="1"/>
      <c r="X35" s="1"/>
      <c r="Y35" s="1"/>
    </row>
    <row r="36" spans="1:25" ht="76.5" customHeight="1">
      <c r="A36" s="1"/>
      <c r="B36" s="29"/>
      <c r="C36" s="30" t="s">
        <v>781</v>
      </c>
      <c r="D36" s="30" t="s">
        <v>782</v>
      </c>
      <c r="E36" s="31" t="s">
        <v>783</v>
      </c>
      <c r="F36" s="32"/>
      <c r="G36" s="213" t="s">
        <v>300</v>
      </c>
      <c r="H36" s="30" t="s">
        <v>784</v>
      </c>
      <c r="I36" s="34" t="s">
        <v>536</v>
      </c>
      <c r="J36" s="36">
        <v>45960</v>
      </c>
      <c r="K36" s="30"/>
      <c r="L36" s="30"/>
      <c r="M36" s="168"/>
      <c r="N36" s="214"/>
      <c r="O36" s="36"/>
      <c r="P36" s="214" t="s">
        <v>1894</v>
      </c>
      <c r="Q36" s="1"/>
      <c r="R36" s="1"/>
      <c r="S36" s="1"/>
      <c r="T36" s="1"/>
      <c r="U36" s="1"/>
      <c r="V36" s="1"/>
      <c r="W36" s="1"/>
      <c r="X36" s="1"/>
      <c r="Y36" s="1"/>
    </row>
    <row r="37" spans="1:25" ht="76.5" customHeight="1">
      <c r="A37" s="1"/>
      <c r="B37" s="29"/>
      <c r="C37" s="30" t="s">
        <v>785</v>
      </c>
      <c r="D37" s="30" t="s">
        <v>782</v>
      </c>
      <c r="E37" s="31" t="s">
        <v>786</v>
      </c>
      <c r="F37" s="32"/>
      <c r="G37" s="213" t="s">
        <v>300</v>
      </c>
      <c r="H37" s="30" t="s">
        <v>787</v>
      </c>
      <c r="I37" s="34" t="s">
        <v>536</v>
      </c>
      <c r="J37" s="36">
        <v>45960</v>
      </c>
      <c r="K37" s="30"/>
      <c r="L37" s="30"/>
      <c r="M37" s="168"/>
      <c r="N37" s="214"/>
      <c r="O37" s="36"/>
      <c r="P37" s="214" t="s">
        <v>1895</v>
      </c>
      <c r="Q37" s="1"/>
      <c r="R37" s="1"/>
      <c r="S37" s="1"/>
      <c r="T37" s="1"/>
      <c r="U37" s="1"/>
      <c r="V37" s="1"/>
      <c r="W37" s="1"/>
      <c r="X37" s="1"/>
      <c r="Y37" s="1"/>
    </row>
    <row r="38" spans="1:25" ht="33" customHeight="1">
      <c r="A38" s="1"/>
      <c r="B38" s="38" t="s">
        <v>788</v>
      </c>
      <c r="C38" s="39"/>
      <c r="D38" s="39"/>
      <c r="E38" s="40"/>
      <c r="F38" s="41"/>
      <c r="G38" s="209"/>
      <c r="H38" s="39"/>
      <c r="I38" s="43"/>
      <c r="J38" s="39"/>
      <c r="K38" s="39"/>
      <c r="L38" s="39"/>
      <c r="M38" s="151"/>
      <c r="N38" s="210"/>
      <c r="O38" s="45"/>
      <c r="P38" s="210"/>
      <c r="Q38" s="1"/>
      <c r="R38" s="1"/>
      <c r="S38" s="1"/>
      <c r="T38" s="1"/>
      <c r="U38" s="1"/>
      <c r="V38" s="1"/>
      <c r="W38" s="1"/>
      <c r="X38" s="1"/>
      <c r="Y38" s="1"/>
    </row>
    <row r="39" spans="1:25" s="29" customFormat="1" ht="78.75" customHeight="1">
      <c r="A39" s="20"/>
      <c r="B39" s="19"/>
      <c r="C39" s="30" t="s">
        <v>789</v>
      </c>
      <c r="D39" s="218" t="s">
        <v>790</v>
      </c>
      <c r="E39" s="224" t="s">
        <v>791</v>
      </c>
      <c r="F39" s="22"/>
      <c r="G39" s="211" t="s">
        <v>300</v>
      </c>
      <c r="H39" s="225" t="s">
        <v>792</v>
      </c>
      <c r="I39" s="24" t="s">
        <v>18</v>
      </c>
      <c r="J39" s="27">
        <v>45959</v>
      </c>
      <c r="K39" s="20"/>
      <c r="L39" s="20"/>
      <c r="M39" s="154"/>
      <c r="N39" s="212"/>
      <c r="O39" s="27"/>
      <c r="P39" s="212" t="s">
        <v>1896</v>
      </c>
      <c r="Q39" s="20"/>
      <c r="R39" s="20"/>
      <c r="S39" s="20"/>
      <c r="T39" s="20"/>
      <c r="U39" s="20"/>
      <c r="V39" s="20"/>
      <c r="W39" s="20"/>
      <c r="X39" s="20"/>
      <c r="Y39" s="20"/>
    </row>
    <row r="40" spans="1:25" s="29" customFormat="1" ht="78.75" customHeight="1">
      <c r="A40" s="20"/>
      <c r="B40" s="19"/>
      <c r="C40" s="30" t="s">
        <v>793</v>
      </c>
      <c r="D40" s="218" t="s">
        <v>790</v>
      </c>
      <c r="E40" s="224" t="s">
        <v>794</v>
      </c>
      <c r="F40" s="22"/>
      <c r="G40" s="211" t="s">
        <v>308</v>
      </c>
      <c r="H40" s="20" t="s">
        <v>315</v>
      </c>
      <c r="I40" s="24" t="s">
        <v>18</v>
      </c>
      <c r="J40" s="27">
        <v>45959</v>
      </c>
      <c r="K40" s="20"/>
      <c r="L40" s="20"/>
      <c r="M40" s="154"/>
      <c r="N40" s="212"/>
      <c r="O40" s="27"/>
      <c r="P40" s="212" t="s">
        <v>1897</v>
      </c>
      <c r="Q40" s="20"/>
      <c r="R40" s="20"/>
      <c r="S40" s="20"/>
      <c r="T40" s="20"/>
      <c r="U40" s="20"/>
      <c r="V40" s="20"/>
      <c r="W40" s="20"/>
      <c r="X40" s="20"/>
      <c r="Y40" s="20"/>
    </row>
    <row r="41" spans="1:25" s="29" customFormat="1" ht="78.75" customHeight="1">
      <c r="A41" s="20"/>
      <c r="B41" s="19"/>
      <c r="C41" s="30" t="s">
        <v>795</v>
      </c>
      <c r="D41" s="218" t="s">
        <v>796</v>
      </c>
      <c r="E41" s="224" t="s">
        <v>797</v>
      </c>
      <c r="F41" s="22"/>
      <c r="G41" s="211" t="s">
        <v>555</v>
      </c>
      <c r="H41" s="20" t="s">
        <v>798</v>
      </c>
      <c r="I41" s="24" t="s">
        <v>18</v>
      </c>
      <c r="J41" s="27">
        <v>45958</v>
      </c>
      <c r="K41" s="20"/>
      <c r="L41" s="20"/>
      <c r="M41" s="154"/>
      <c r="N41" s="212"/>
      <c r="O41" s="27"/>
      <c r="P41" s="212" t="s">
        <v>1898</v>
      </c>
      <c r="Q41" s="20"/>
      <c r="R41" s="20"/>
      <c r="S41" s="20"/>
      <c r="T41" s="20"/>
      <c r="U41" s="20"/>
      <c r="V41" s="20"/>
      <c r="W41" s="20"/>
      <c r="X41" s="20"/>
      <c r="Y41" s="20"/>
    </row>
    <row r="42" spans="1:25" s="29" customFormat="1" ht="78.75" customHeight="1">
      <c r="A42" s="20"/>
      <c r="B42" s="19"/>
      <c r="C42" s="20" t="s">
        <v>799</v>
      </c>
      <c r="D42" s="218" t="s">
        <v>796</v>
      </c>
      <c r="E42" s="224" t="s">
        <v>800</v>
      </c>
      <c r="F42" s="22"/>
      <c r="G42" s="211" t="s">
        <v>555</v>
      </c>
      <c r="H42" s="20" t="s">
        <v>313</v>
      </c>
      <c r="I42" s="24" t="s">
        <v>18</v>
      </c>
      <c r="J42" s="27">
        <v>45957</v>
      </c>
      <c r="K42" s="20"/>
      <c r="L42" s="20"/>
      <c r="M42" s="154"/>
      <c r="N42" s="212"/>
      <c r="O42" s="27"/>
      <c r="P42" s="212" t="s">
        <v>1899</v>
      </c>
      <c r="Q42" s="20"/>
      <c r="R42" s="20"/>
      <c r="S42" s="20"/>
      <c r="T42" s="20"/>
      <c r="U42" s="20"/>
      <c r="V42" s="20"/>
      <c r="W42" s="20"/>
      <c r="X42" s="20"/>
      <c r="Y42" s="20"/>
    </row>
    <row r="43" spans="1:25" s="29" customFormat="1" ht="78.75" customHeight="1">
      <c r="A43" s="20"/>
      <c r="B43" s="19"/>
      <c r="C43" s="20" t="s">
        <v>801</v>
      </c>
      <c r="D43" s="221" t="s">
        <v>802</v>
      </c>
      <c r="E43" s="224" t="s">
        <v>803</v>
      </c>
      <c r="F43" s="22"/>
      <c r="G43" s="211" t="s">
        <v>710</v>
      </c>
      <c r="H43" s="20" t="s">
        <v>804</v>
      </c>
      <c r="I43" s="24" t="s">
        <v>536</v>
      </c>
      <c r="J43" s="27">
        <v>45950</v>
      </c>
      <c r="K43" s="20"/>
      <c r="L43" s="20"/>
      <c r="M43" s="154"/>
      <c r="N43" s="212"/>
      <c r="O43" s="27"/>
      <c r="P43" s="212" t="s">
        <v>1900</v>
      </c>
      <c r="Q43" s="20"/>
      <c r="R43" s="20"/>
      <c r="S43" s="20"/>
      <c r="T43" s="20"/>
      <c r="U43" s="20"/>
      <c r="V43" s="20"/>
      <c r="W43" s="20"/>
      <c r="X43" s="20"/>
      <c r="Y43" s="20"/>
    </row>
    <row r="44" spans="1:25" ht="33" customHeight="1">
      <c r="A44" s="1"/>
      <c r="B44" s="38" t="s">
        <v>34</v>
      </c>
      <c r="C44" s="39"/>
      <c r="D44" s="39"/>
      <c r="E44" s="40"/>
      <c r="F44" s="41"/>
      <c r="G44" s="209"/>
      <c r="H44" s="39"/>
      <c r="I44" s="43"/>
      <c r="J44" s="39"/>
      <c r="K44" s="39"/>
      <c r="L44" s="39"/>
      <c r="M44" s="151"/>
      <c r="N44" s="210"/>
      <c r="O44" s="45"/>
      <c r="P44" s="210"/>
      <c r="Q44" s="1"/>
      <c r="R44" s="1"/>
      <c r="S44" s="1"/>
      <c r="T44" s="1"/>
      <c r="U44" s="1"/>
      <c r="V44" s="1"/>
      <c r="W44" s="1"/>
      <c r="X44" s="1"/>
      <c r="Y44" s="1"/>
    </row>
    <row r="45" spans="1:25" s="29" customFormat="1" ht="78.75" customHeight="1">
      <c r="A45" s="20"/>
      <c r="C45" s="30" t="s">
        <v>805</v>
      </c>
      <c r="D45" s="226" t="s">
        <v>806</v>
      </c>
      <c r="E45" s="166" t="s">
        <v>807</v>
      </c>
      <c r="F45" s="32"/>
      <c r="G45" s="213" t="s">
        <v>743</v>
      </c>
      <c r="H45" s="30" t="s">
        <v>808</v>
      </c>
      <c r="I45" s="34" t="s">
        <v>536</v>
      </c>
      <c r="J45" s="36">
        <v>45929</v>
      </c>
      <c r="K45" s="30"/>
      <c r="L45" s="30"/>
      <c r="M45" s="168"/>
      <c r="N45" s="214"/>
      <c r="O45" s="36"/>
      <c r="P45" s="214" t="s">
        <v>1901</v>
      </c>
      <c r="Q45" s="20"/>
      <c r="R45" s="20"/>
      <c r="S45" s="20"/>
      <c r="T45" s="20"/>
      <c r="U45" s="20"/>
      <c r="V45" s="20"/>
      <c r="W45" s="20"/>
      <c r="X45" s="20"/>
      <c r="Y45" s="20"/>
    </row>
    <row r="46" spans="1:25" s="29" customFormat="1" ht="78.75" customHeight="1">
      <c r="A46" s="20"/>
      <c r="C46" s="30" t="s">
        <v>809</v>
      </c>
      <c r="D46" s="226" t="s">
        <v>806</v>
      </c>
      <c r="E46" s="31" t="s">
        <v>810</v>
      </c>
      <c r="F46" s="32" t="s">
        <v>811</v>
      </c>
      <c r="G46" s="213" t="s">
        <v>555</v>
      </c>
      <c r="H46" s="30" t="s">
        <v>812</v>
      </c>
      <c r="I46" s="34" t="s">
        <v>536</v>
      </c>
      <c r="J46" s="36">
        <v>45929</v>
      </c>
      <c r="K46" s="30"/>
      <c r="L46" s="30"/>
      <c r="M46" s="168"/>
      <c r="N46" s="214"/>
      <c r="O46" s="36"/>
      <c r="P46" s="214" t="s">
        <v>1902</v>
      </c>
      <c r="Q46" s="20"/>
      <c r="R46" s="20"/>
      <c r="S46" s="20"/>
      <c r="T46" s="20"/>
      <c r="U46" s="20"/>
      <c r="V46" s="20"/>
      <c r="W46" s="20"/>
      <c r="X46" s="20"/>
      <c r="Y46" s="20"/>
    </row>
    <row r="47" spans="1:25" s="29" customFormat="1" ht="57.75" customHeight="1">
      <c r="A47" s="20"/>
      <c r="C47" s="30" t="s">
        <v>813</v>
      </c>
      <c r="D47" s="218" t="s">
        <v>814</v>
      </c>
      <c r="E47" s="31" t="s">
        <v>815</v>
      </c>
      <c r="F47" s="32"/>
      <c r="G47" s="213" t="s">
        <v>300</v>
      </c>
      <c r="H47" s="30" t="s">
        <v>816</v>
      </c>
      <c r="I47" s="34" t="s">
        <v>18</v>
      </c>
      <c r="J47" s="46">
        <v>45928</v>
      </c>
      <c r="K47" s="30"/>
      <c r="L47" s="30"/>
      <c r="M47" s="168"/>
      <c r="N47" s="214"/>
      <c r="O47" s="36"/>
      <c r="P47" s="214" t="s">
        <v>1903</v>
      </c>
      <c r="Q47" s="20"/>
      <c r="R47" s="20"/>
      <c r="S47" s="20"/>
      <c r="T47" s="20"/>
      <c r="U47" s="20"/>
      <c r="V47" s="20"/>
      <c r="W47" s="20"/>
      <c r="X47" s="20"/>
      <c r="Y47" s="20"/>
    </row>
    <row r="48" spans="1:25" ht="33" customHeight="1">
      <c r="A48" s="1"/>
      <c r="B48" s="38" t="s">
        <v>50</v>
      </c>
      <c r="C48" s="39"/>
      <c r="E48" s="227"/>
      <c r="F48" s="228"/>
      <c r="G48" s="209"/>
      <c r="H48" s="39"/>
      <c r="I48" s="43"/>
      <c r="J48" s="39"/>
      <c r="K48" s="39"/>
      <c r="L48" s="39"/>
      <c r="M48" s="151"/>
      <c r="N48" s="210"/>
      <c r="O48" s="45"/>
      <c r="P48" s="210"/>
      <c r="Q48" s="1"/>
      <c r="R48" s="1"/>
      <c r="S48" s="1"/>
      <c r="T48" s="1"/>
      <c r="U48" s="1"/>
      <c r="V48" s="1"/>
      <c r="W48" s="1"/>
      <c r="X48" s="1"/>
      <c r="Y48" s="1"/>
    </row>
    <row r="49" spans="1:25" ht="142.5" customHeight="1">
      <c r="C49" s="229" t="s">
        <v>817</v>
      </c>
      <c r="D49" s="1" t="s">
        <v>818</v>
      </c>
      <c r="E49" s="230" t="s">
        <v>819</v>
      </c>
      <c r="F49" s="231"/>
      <c r="G49" s="232" t="s">
        <v>300</v>
      </c>
      <c r="H49" s="233" t="s">
        <v>820</v>
      </c>
      <c r="I49" s="233" t="s">
        <v>40</v>
      </c>
      <c r="J49" s="234">
        <v>45922</v>
      </c>
      <c r="M49" s="233"/>
      <c r="N49" s="235"/>
      <c r="O49" s="236"/>
      <c r="P49" s="20" t="s">
        <v>1904</v>
      </c>
    </row>
    <row r="50" spans="1:25" ht="142.5" customHeight="1">
      <c r="C50" s="237" t="s">
        <v>1905</v>
      </c>
      <c r="D50" s="1" t="s">
        <v>821</v>
      </c>
      <c r="E50" s="230" t="s">
        <v>822</v>
      </c>
      <c r="F50" s="231" t="s">
        <v>823</v>
      </c>
      <c r="G50" s="232" t="s">
        <v>300</v>
      </c>
      <c r="H50" s="233" t="s">
        <v>824</v>
      </c>
      <c r="I50" s="233" t="s">
        <v>825</v>
      </c>
      <c r="J50" s="234">
        <v>45922</v>
      </c>
      <c r="M50" s="233"/>
      <c r="N50" s="235"/>
      <c r="O50" s="236"/>
      <c r="P50" t="s">
        <v>1906</v>
      </c>
    </row>
    <row r="51" spans="1:25" ht="142.5" customHeight="1">
      <c r="C51" s="229" t="s">
        <v>826</v>
      </c>
      <c r="D51" s="1" t="s">
        <v>821</v>
      </c>
      <c r="E51" s="230" t="s">
        <v>827</v>
      </c>
      <c r="F51" s="231"/>
      <c r="G51" s="232" t="s">
        <v>308</v>
      </c>
      <c r="H51" s="233" t="s">
        <v>828</v>
      </c>
      <c r="I51" s="233" t="s">
        <v>829</v>
      </c>
      <c r="J51" s="234">
        <v>45922</v>
      </c>
      <c r="M51" s="233"/>
      <c r="N51" s="235"/>
      <c r="O51" s="236"/>
      <c r="P51" t="s">
        <v>1907</v>
      </c>
    </row>
    <row r="52" spans="1:25" ht="142.5" customHeight="1">
      <c r="C52" s="229" t="s">
        <v>830</v>
      </c>
      <c r="D52" s="1" t="s">
        <v>821</v>
      </c>
      <c r="E52" s="238" t="s">
        <v>831</v>
      </c>
      <c r="F52" s="231"/>
      <c r="G52" s="232" t="s">
        <v>743</v>
      </c>
      <c r="H52" s="233" t="s">
        <v>832</v>
      </c>
      <c r="I52" s="233" t="s">
        <v>833</v>
      </c>
      <c r="J52" s="234">
        <v>45922</v>
      </c>
      <c r="M52" s="233"/>
      <c r="N52" s="235"/>
      <c r="O52" s="236"/>
      <c r="P52" t="s">
        <v>1908</v>
      </c>
    </row>
    <row r="53" spans="1:25" ht="33" customHeight="1">
      <c r="A53" s="1"/>
      <c r="B53" s="38" t="s">
        <v>834</v>
      </c>
      <c r="C53" s="39"/>
      <c r="D53" s="39"/>
      <c r="E53" s="48"/>
      <c r="F53" s="49"/>
      <c r="G53" s="209"/>
      <c r="H53" s="39"/>
      <c r="I53" s="43"/>
      <c r="J53" s="39"/>
      <c r="K53" s="39"/>
      <c r="L53" s="39"/>
      <c r="M53" s="151"/>
      <c r="N53" s="210"/>
      <c r="O53" s="45"/>
      <c r="P53" s="210"/>
      <c r="Q53" s="1"/>
      <c r="R53" s="1"/>
      <c r="S53" s="1"/>
      <c r="T53" s="1"/>
      <c r="U53" s="1"/>
      <c r="V53" s="1"/>
      <c r="W53" s="1"/>
      <c r="X53" s="1"/>
      <c r="Y53" s="1"/>
    </row>
    <row r="54" spans="1:25" ht="154">
      <c r="C54" s="1" t="s">
        <v>835</v>
      </c>
      <c r="D54" s="1" t="s">
        <v>836</v>
      </c>
      <c r="E54" s="239" t="s">
        <v>837</v>
      </c>
      <c r="F54" s="240"/>
      <c r="G54" s="83" t="s">
        <v>317</v>
      </c>
      <c r="H54" s="83" t="s">
        <v>838</v>
      </c>
      <c r="I54" s="83" t="s">
        <v>839</v>
      </c>
      <c r="J54" s="56">
        <v>45918</v>
      </c>
      <c r="M54" s="83"/>
      <c r="N54" s="241"/>
      <c r="O54" s="95"/>
      <c r="P54" t="s">
        <v>1909</v>
      </c>
    </row>
    <row r="55" spans="1:25" ht="56">
      <c r="C55" s="173" t="s">
        <v>840</v>
      </c>
      <c r="D55" s="1" t="s">
        <v>841</v>
      </c>
      <c r="E55" s="242" t="s">
        <v>842</v>
      </c>
      <c r="F55" s="243"/>
      <c r="G55" s="244" t="s">
        <v>300</v>
      </c>
      <c r="H55" s="70" t="s">
        <v>843</v>
      </c>
      <c r="I55" s="70" t="s">
        <v>844</v>
      </c>
      <c r="J55" s="60">
        <v>45915</v>
      </c>
      <c r="M55" s="70"/>
      <c r="N55" s="245"/>
      <c r="O55" s="246"/>
      <c r="P55" t="s">
        <v>1910</v>
      </c>
    </row>
    <row r="56" spans="1:25" ht="33" customHeight="1">
      <c r="A56" s="1"/>
      <c r="B56" s="38" t="s">
        <v>845</v>
      </c>
      <c r="C56" s="39"/>
      <c r="D56" s="39"/>
      <c r="E56" s="48"/>
      <c r="F56" s="49"/>
      <c r="G56" s="209"/>
      <c r="H56" s="39"/>
      <c r="I56" s="43"/>
      <c r="J56" s="39"/>
      <c r="K56" s="39"/>
      <c r="L56" s="39"/>
      <c r="M56" s="151"/>
      <c r="N56" s="210"/>
      <c r="O56" s="45"/>
      <c r="P56" s="210"/>
      <c r="Q56" s="1"/>
      <c r="R56" s="1"/>
      <c r="S56" s="1"/>
      <c r="T56" s="1"/>
      <c r="U56" s="1"/>
      <c r="V56" s="1"/>
      <c r="W56" s="1"/>
      <c r="X56" s="1"/>
      <c r="Y56" s="1"/>
    </row>
    <row r="57" spans="1:25" ht="56">
      <c r="C57" s="1" t="s">
        <v>846</v>
      </c>
      <c r="D57" s="1" t="s">
        <v>847</v>
      </c>
      <c r="E57" s="239" t="s">
        <v>848</v>
      </c>
      <c r="F57" s="240"/>
      <c r="G57" s="83" t="s">
        <v>300</v>
      </c>
      <c r="H57" s="83" t="s">
        <v>776</v>
      </c>
      <c r="I57" s="83" t="s">
        <v>314</v>
      </c>
      <c r="J57" s="56">
        <v>45911</v>
      </c>
      <c r="M57" s="83"/>
      <c r="N57" s="241"/>
      <c r="O57" s="95"/>
      <c r="P57" t="s">
        <v>1911</v>
      </c>
    </row>
    <row r="58" spans="1:25" ht="84">
      <c r="C58" s="173" t="s">
        <v>849</v>
      </c>
      <c r="D58" s="1" t="s">
        <v>850</v>
      </c>
      <c r="E58" s="242" t="s">
        <v>851</v>
      </c>
      <c r="F58" s="243" t="s">
        <v>852</v>
      </c>
      <c r="G58" s="244" t="s">
        <v>300</v>
      </c>
      <c r="H58" s="70" t="s">
        <v>853</v>
      </c>
      <c r="I58" s="70" t="s">
        <v>854</v>
      </c>
      <c r="J58" s="60">
        <v>45908</v>
      </c>
      <c r="M58" s="70"/>
      <c r="N58" s="245"/>
      <c r="O58" s="246"/>
      <c r="P58" t="s">
        <v>1912</v>
      </c>
    </row>
    <row r="59" spans="1:25" ht="33" customHeight="1">
      <c r="A59" s="1"/>
      <c r="B59" s="38" t="s">
        <v>57</v>
      </c>
      <c r="C59" s="39"/>
      <c r="D59" s="39"/>
      <c r="E59" s="48"/>
      <c r="F59" s="49"/>
      <c r="G59" s="209"/>
      <c r="H59" s="39"/>
      <c r="I59" s="43"/>
      <c r="J59" s="39"/>
      <c r="K59" s="39"/>
      <c r="L59" s="39"/>
      <c r="M59" s="151"/>
      <c r="N59" s="210"/>
      <c r="O59" s="45"/>
      <c r="P59" s="210"/>
      <c r="Q59" s="1"/>
      <c r="R59" s="1"/>
      <c r="S59" s="1"/>
      <c r="T59" s="1"/>
      <c r="U59" s="1"/>
      <c r="V59" s="1"/>
      <c r="W59" s="1"/>
      <c r="X59" s="1"/>
      <c r="Y59" s="1"/>
    </row>
    <row r="60" spans="1:25" ht="56">
      <c r="C60" s="1" t="s">
        <v>855</v>
      </c>
      <c r="D60" s="1" t="s">
        <v>856</v>
      </c>
      <c r="E60" s="239" t="s">
        <v>857</v>
      </c>
      <c r="F60" s="240"/>
      <c r="G60" s="83" t="s">
        <v>300</v>
      </c>
      <c r="H60" s="83" t="s">
        <v>858</v>
      </c>
      <c r="I60" s="83" t="s">
        <v>859</v>
      </c>
      <c r="J60" s="56">
        <v>45901</v>
      </c>
      <c r="M60" s="83"/>
      <c r="N60" s="241"/>
      <c r="O60" s="95"/>
      <c r="P60" t="s">
        <v>1913</v>
      </c>
    </row>
    <row r="61" spans="1:25" ht="70">
      <c r="C61" s="173" t="s">
        <v>860</v>
      </c>
      <c r="D61" s="1" t="s">
        <v>856</v>
      </c>
      <c r="E61" s="242" t="s">
        <v>861</v>
      </c>
      <c r="F61" s="243"/>
      <c r="G61" s="244" t="s">
        <v>300</v>
      </c>
      <c r="H61" s="70" t="s">
        <v>862</v>
      </c>
      <c r="I61" s="70" t="s">
        <v>844</v>
      </c>
      <c r="J61" s="60">
        <v>45901</v>
      </c>
      <c r="M61" s="70"/>
      <c r="N61" s="245"/>
      <c r="O61" s="246"/>
      <c r="P61" t="s">
        <v>1914</v>
      </c>
    </row>
    <row r="62" spans="1:25" ht="33" customHeight="1">
      <c r="A62" s="1"/>
      <c r="B62" s="38" t="s">
        <v>70</v>
      </c>
      <c r="C62" s="39"/>
      <c r="D62" s="39"/>
      <c r="E62" s="48"/>
      <c r="F62" s="49"/>
      <c r="G62" s="209"/>
      <c r="H62" s="39"/>
      <c r="I62" s="43"/>
      <c r="J62" s="39"/>
      <c r="K62" s="39"/>
      <c r="L62" s="39"/>
      <c r="M62" s="151"/>
      <c r="N62" s="210"/>
      <c r="O62" s="45"/>
      <c r="P62" s="210"/>
      <c r="Q62" s="1"/>
      <c r="R62" s="1"/>
      <c r="S62" s="1"/>
      <c r="T62" s="1"/>
      <c r="U62" s="1"/>
      <c r="V62" s="1"/>
      <c r="W62" s="1"/>
      <c r="X62" s="1"/>
      <c r="Y62" s="1"/>
    </row>
    <row r="63" spans="1:25" ht="56">
      <c r="C63" s="1" t="s">
        <v>863</v>
      </c>
      <c r="D63" s="1" t="s">
        <v>864</v>
      </c>
      <c r="E63" s="239" t="s">
        <v>865</v>
      </c>
      <c r="F63" s="240"/>
      <c r="G63" s="83" t="s">
        <v>317</v>
      </c>
      <c r="H63" s="83" t="s">
        <v>866</v>
      </c>
      <c r="I63" s="83" t="s">
        <v>82</v>
      </c>
      <c r="J63" s="56">
        <v>45896</v>
      </c>
      <c r="M63" s="83"/>
      <c r="N63" s="241"/>
      <c r="O63" s="95"/>
      <c r="P63" t="s">
        <v>1915</v>
      </c>
    </row>
    <row r="64" spans="1:25" ht="56">
      <c r="C64" s="173" t="s">
        <v>867</v>
      </c>
      <c r="D64" s="1" t="s">
        <v>84</v>
      </c>
      <c r="E64" s="242" t="s">
        <v>868</v>
      </c>
      <c r="F64" s="243"/>
      <c r="G64" s="244" t="s">
        <v>300</v>
      </c>
      <c r="H64" s="70" t="s">
        <v>869</v>
      </c>
      <c r="I64" s="70" t="s">
        <v>870</v>
      </c>
      <c r="J64" s="60">
        <v>45895</v>
      </c>
      <c r="M64" s="70"/>
      <c r="N64" s="245"/>
      <c r="O64" s="246"/>
      <c r="P64" t="s">
        <v>1916</v>
      </c>
    </row>
    <row r="65" spans="1:25" ht="33" customHeight="1">
      <c r="A65" s="1"/>
      <c r="B65" s="38" t="s">
        <v>871</v>
      </c>
      <c r="C65" s="39"/>
      <c r="D65" s="39"/>
      <c r="E65" s="48"/>
      <c r="F65" s="49"/>
      <c r="G65" s="209"/>
      <c r="H65" s="39"/>
      <c r="I65" s="43"/>
      <c r="J65" s="39"/>
      <c r="K65" s="39"/>
      <c r="L65" s="39"/>
      <c r="M65" s="151"/>
      <c r="N65" s="210"/>
      <c r="O65" s="45"/>
      <c r="P65" s="210"/>
      <c r="Q65" s="1"/>
      <c r="R65" s="1"/>
      <c r="S65" s="1"/>
      <c r="T65" s="1"/>
      <c r="U65" s="1"/>
      <c r="V65" s="1"/>
      <c r="W65" s="1"/>
      <c r="X65" s="1"/>
      <c r="Y65" s="1"/>
    </row>
    <row r="66" spans="1:25" ht="56">
      <c r="C66" s="173" t="s">
        <v>872</v>
      </c>
      <c r="D66" s="1" t="s">
        <v>873</v>
      </c>
      <c r="E66" s="242" t="s">
        <v>874</v>
      </c>
      <c r="F66" s="243"/>
      <c r="G66" s="244" t="s">
        <v>300</v>
      </c>
      <c r="H66" s="70" t="s">
        <v>875</v>
      </c>
      <c r="I66" s="70" t="s">
        <v>876</v>
      </c>
      <c r="J66" s="60">
        <v>45889</v>
      </c>
      <c r="M66" s="70"/>
      <c r="N66" s="245"/>
      <c r="O66" s="246"/>
      <c r="P66" t="s">
        <v>1917</v>
      </c>
    </row>
    <row r="67" spans="1:25" ht="56">
      <c r="C67" s="1" t="s">
        <v>877</v>
      </c>
      <c r="D67" s="1" t="s">
        <v>878</v>
      </c>
      <c r="E67" s="239" t="s">
        <v>879</v>
      </c>
      <c r="F67" s="240"/>
      <c r="G67" s="83" t="s">
        <v>880</v>
      </c>
      <c r="H67" s="83" t="s">
        <v>881</v>
      </c>
      <c r="I67" s="83" t="s">
        <v>882</v>
      </c>
      <c r="J67" s="56">
        <v>45889</v>
      </c>
      <c r="M67" s="83"/>
      <c r="N67" s="241"/>
      <c r="O67" s="95"/>
      <c r="P67" t="s">
        <v>1918</v>
      </c>
    </row>
    <row r="68" spans="1:25" ht="33" customHeight="1">
      <c r="A68" s="1"/>
      <c r="B68" s="38" t="s">
        <v>883</v>
      </c>
      <c r="C68" s="39"/>
      <c r="D68" s="39"/>
      <c r="E68" s="48"/>
      <c r="F68" s="49"/>
      <c r="G68" s="209"/>
      <c r="H68" s="39"/>
      <c r="I68" s="43"/>
      <c r="J68" s="39"/>
      <c r="K68" s="39"/>
      <c r="L68" s="39"/>
      <c r="M68" s="151"/>
      <c r="N68" s="210"/>
      <c r="O68" s="45"/>
      <c r="P68" s="210"/>
      <c r="Q68" s="1"/>
      <c r="R68" s="1"/>
      <c r="S68" s="1"/>
      <c r="T68" s="1"/>
      <c r="U68" s="1"/>
      <c r="V68" s="1"/>
      <c r="W68" s="1"/>
      <c r="X68" s="1"/>
      <c r="Y68" s="1"/>
    </row>
    <row r="69" spans="1:25" ht="56">
      <c r="C69" s="1" t="s">
        <v>884</v>
      </c>
      <c r="D69" s="1" t="s">
        <v>885</v>
      </c>
      <c r="E69" s="239" t="s">
        <v>886</v>
      </c>
      <c r="F69" s="240"/>
      <c r="G69" s="83" t="s">
        <v>300</v>
      </c>
      <c r="H69" s="83" t="s">
        <v>887</v>
      </c>
      <c r="I69" s="83" t="s">
        <v>888</v>
      </c>
      <c r="J69" s="56">
        <v>45876</v>
      </c>
      <c r="M69" s="83"/>
      <c r="N69" s="241"/>
      <c r="O69" s="95"/>
      <c r="P69" t="s">
        <v>1919</v>
      </c>
    </row>
    <row r="70" spans="1:25" ht="56">
      <c r="C70" s="1" t="s">
        <v>889</v>
      </c>
      <c r="D70" s="1" t="s">
        <v>890</v>
      </c>
      <c r="E70" s="239" t="s">
        <v>891</v>
      </c>
      <c r="F70" s="240"/>
      <c r="G70" s="83" t="s">
        <v>300</v>
      </c>
      <c r="H70" s="83" t="s">
        <v>892</v>
      </c>
      <c r="I70" s="83" t="s">
        <v>893</v>
      </c>
      <c r="J70" s="56">
        <v>45873</v>
      </c>
      <c r="M70" s="83"/>
      <c r="N70" s="241"/>
      <c r="O70" s="95"/>
      <c r="P70" t="s">
        <v>1920</v>
      </c>
    </row>
    <row r="71" spans="1:25" ht="126">
      <c r="C71" s="1" t="s">
        <v>894</v>
      </c>
      <c r="D71" s="1" t="s">
        <v>890</v>
      </c>
      <c r="E71" s="239" t="s">
        <v>895</v>
      </c>
      <c r="F71" s="240" t="s">
        <v>896</v>
      </c>
      <c r="G71" s="83" t="s">
        <v>317</v>
      </c>
      <c r="H71" s="83" t="s">
        <v>897</v>
      </c>
      <c r="I71" s="83" t="s">
        <v>898</v>
      </c>
      <c r="J71" s="56">
        <v>45873</v>
      </c>
      <c r="M71" s="83"/>
      <c r="N71" s="241"/>
      <c r="O71" s="95"/>
      <c r="P71" t="s">
        <v>1921</v>
      </c>
    </row>
    <row r="72" spans="1:25" ht="56">
      <c r="C72" s="173" t="s">
        <v>899</v>
      </c>
      <c r="D72" s="1" t="s">
        <v>900</v>
      </c>
      <c r="E72" s="242" t="s">
        <v>901</v>
      </c>
      <c r="F72" s="243"/>
      <c r="G72" s="244" t="s">
        <v>300</v>
      </c>
      <c r="H72" s="70" t="s">
        <v>902</v>
      </c>
      <c r="I72" s="70" t="s">
        <v>903</v>
      </c>
      <c r="J72" s="60">
        <v>45873</v>
      </c>
      <c r="M72" s="70"/>
      <c r="N72" s="245"/>
      <c r="O72" s="246"/>
      <c r="P72" t="s">
        <v>1922</v>
      </c>
    </row>
    <row r="73" spans="1:25" ht="33" customHeight="1">
      <c r="A73" s="1"/>
      <c r="B73" s="38" t="s">
        <v>904</v>
      </c>
      <c r="C73" s="39"/>
      <c r="D73" s="39"/>
      <c r="E73" s="48"/>
      <c r="F73" s="49"/>
      <c r="G73" s="209"/>
      <c r="H73" s="39"/>
      <c r="I73" s="43"/>
      <c r="J73" s="39"/>
      <c r="K73" s="39"/>
      <c r="L73" s="39"/>
      <c r="M73" s="151"/>
      <c r="N73" s="210"/>
      <c r="O73" s="45"/>
      <c r="P73" s="210"/>
      <c r="Q73" s="1"/>
      <c r="R73" s="1"/>
      <c r="S73" s="1"/>
      <c r="T73" s="1"/>
      <c r="U73" s="1"/>
      <c r="V73" s="1"/>
      <c r="W73" s="1"/>
      <c r="X73" s="1"/>
      <c r="Y73" s="1"/>
    </row>
    <row r="74" spans="1:25" ht="98">
      <c r="C74" s="173" t="s">
        <v>905</v>
      </c>
      <c r="D74" s="1" t="s">
        <v>906</v>
      </c>
      <c r="E74" s="242" t="s">
        <v>907</v>
      </c>
      <c r="F74" s="243"/>
      <c r="G74" s="244" t="s">
        <v>300</v>
      </c>
      <c r="H74" s="70" t="s">
        <v>908</v>
      </c>
      <c r="I74" s="70" t="s">
        <v>909</v>
      </c>
      <c r="J74" s="60">
        <v>45869</v>
      </c>
      <c r="M74" s="70"/>
      <c r="N74" s="245"/>
      <c r="O74" s="246"/>
      <c r="P74" t="s">
        <v>1923</v>
      </c>
    </row>
    <row r="75" spans="1:25" ht="33" customHeight="1">
      <c r="A75" s="1"/>
      <c r="B75" s="38" t="s">
        <v>90</v>
      </c>
      <c r="C75" s="39"/>
      <c r="D75" s="39"/>
      <c r="E75" s="48"/>
      <c r="F75" s="49"/>
      <c r="G75" s="209"/>
      <c r="H75" s="39"/>
      <c r="I75" s="43"/>
      <c r="J75" s="39"/>
      <c r="K75" s="39"/>
      <c r="L75" s="39"/>
      <c r="M75" s="151"/>
      <c r="N75" s="210"/>
      <c r="O75" s="45"/>
      <c r="P75" s="210"/>
      <c r="Q75" s="1"/>
      <c r="R75" s="1"/>
      <c r="S75" s="1"/>
      <c r="T75" s="1"/>
      <c r="U75" s="1"/>
      <c r="V75" s="1"/>
      <c r="W75" s="1"/>
      <c r="X75" s="1"/>
      <c r="Y75" s="1"/>
    </row>
    <row r="76" spans="1:25" ht="56">
      <c r="C76" s="1" t="s">
        <v>910</v>
      </c>
      <c r="D76" s="1" t="s">
        <v>911</v>
      </c>
      <c r="E76" s="239" t="s">
        <v>912</v>
      </c>
      <c r="F76" s="240"/>
      <c r="G76" s="83" t="s">
        <v>317</v>
      </c>
      <c r="H76" s="83" t="s">
        <v>913</v>
      </c>
      <c r="I76" s="83" t="s">
        <v>898</v>
      </c>
      <c r="J76" s="56">
        <v>45862</v>
      </c>
      <c r="M76" s="83"/>
      <c r="N76" s="241"/>
      <c r="O76" s="95"/>
      <c r="P76" t="s">
        <v>1924</v>
      </c>
    </row>
    <row r="77" spans="1:25" ht="112">
      <c r="C77" s="173" t="s">
        <v>914</v>
      </c>
      <c r="D77" s="173" t="s">
        <v>911</v>
      </c>
      <c r="E77" s="247" t="s">
        <v>915</v>
      </c>
      <c r="F77" s="68"/>
      <c r="G77" s="244" t="s">
        <v>308</v>
      </c>
      <c r="H77" s="70" t="s">
        <v>916</v>
      </c>
      <c r="I77" s="70" t="s">
        <v>917</v>
      </c>
      <c r="J77" s="60">
        <v>45862</v>
      </c>
      <c r="M77" s="70"/>
      <c r="N77" s="245"/>
      <c r="O77" s="246"/>
      <c r="P77" t="s">
        <v>1925</v>
      </c>
    </row>
    <row r="78" spans="1:25" ht="70">
      <c r="C78" s="173" t="s">
        <v>918</v>
      </c>
      <c r="D78" s="173" t="s">
        <v>919</v>
      </c>
      <c r="E78" s="242" t="s">
        <v>920</v>
      </c>
      <c r="F78" s="68"/>
      <c r="G78" s="244" t="s">
        <v>308</v>
      </c>
      <c r="H78" s="70" t="s">
        <v>921</v>
      </c>
      <c r="I78" s="70" t="s">
        <v>922</v>
      </c>
      <c r="J78" s="60">
        <v>45859</v>
      </c>
      <c r="M78" s="70"/>
      <c r="N78" s="245"/>
      <c r="O78" s="246"/>
      <c r="P78" t="s">
        <v>1926</v>
      </c>
    </row>
    <row r="79" spans="1:25" ht="70">
      <c r="C79" s="1" t="s">
        <v>923</v>
      </c>
      <c r="D79" s="173" t="s">
        <v>919</v>
      </c>
      <c r="E79" s="242" t="s">
        <v>924</v>
      </c>
      <c r="F79" s="240"/>
      <c r="G79" s="83" t="s">
        <v>308</v>
      </c>
      <c r="H79" s="83" t="s">
        <v>925</v>
      </c>
      <c r="I79" s="83" t="s">
        <v>922</v>
      </c>
      <c r="J79" s="56">
        <v>45859</v>
      </c>
      <c r="M79" s="83"/>
      <c r="N79" s="241"/>
      <c r="O79" s="95"/>
      <c r="P79" t="s">
        <v>1926</v>
      </c>
    </row>
    <row r="80" spans="1:25" ht="33" customHeight="1">
      <c r="A80" s="1"/>
      <c r="B80" s="38" t="s">
        <v>609</v>
      </c>
      <c r="C80" s="39"/>
      <c r="D80" s="39"/>
      <c r="E80" s="48"/>
      <c r="F80" s="49"/>
      <c r="G80" s="209"/>
      <c r="H80" s="39"/>
      <c r="I80" s="43"/>
      <c r="J80" s="39"/>
      <c r="K80" s="39"/>
      <c r="L80" s="39"/>
      <c r="M80" s="151"/>
      <c r="N80" s="210"/>
      <c r="O80" s="45"/>
      <c r="P80" s="210"/>
      <c r="Q80" s="1"/>
      <c r="R80" s="1"/>
      <c r="S80" s="1"/>
      <c r="T80" s="1"/>
      <c r="U80" s="1"/>
      <c r="V80" s="1"/>
      <c r="W80" s="1"/>
      <c r="X80" s="1"/>
      <c r="Y80" s="1"/>
    </row>
    <row r="81" spans="1:25" ht="56">
      <c r="C81" s="173" t="s">
        <v>926</v>
      </c>
      <c r="D81" s="173" t="s">
        <v>919</v>
      </c>
      <c r="E81" s="242" t="s">
        <v>927</v>
      </c>
      <c r="F81" s="68"/>
      <c r="G81" s="244" t="s">
        <v>317</v>
      </c>
      <c r="H81" s="70" t="s">
        <v>928</v>
      </c>
      <c r="I81" s="70" t="s">
        <v>929</v>
      </c>
      <c r="J81" s="60">
        <v>45847</v>
      </c>
      <c r="M81" s="70"/>
      <c r="N81" s="245"/>
      <c r="O81" s="246"/>
      <c r="P81" t="s">
        <v>1927</v>
      </c>
    </row>
    <row r="82" spans="1:25" ht="33" customHeight="1">
      <c r="A82" s="1"/>
      <c r="B82" s="38" t="s">
        <v>108</v>
      </c>
      <c r="C82" s="39"/>
      <c r="D82" s="39"/>
      <c r="E82" s="48"/>
      <c r="F82" s="49"/>
      <c r="G82" s="209"/>
      <c r="H82" s="39"/>
      <c r="I82" s="43"/>
      <c r="J82" s="39"/>
      <c r="K82" s="39"/>
      <c r="L82" s="39"/>
      <c r="M82" s="151"/>
      <c r="N82" s="210"/>
      <c r="O82" s="45"/>
      <c r="P82" s="210"/>
      <c r="Q82" s="1"/>
      <c r="R82" s="1"/>
      <c r="S82" s="1"/>
      <c r="T82" s="1"/>
      <c r="U82" s="1"/>
      <c r="V82" s="1"/>
      <c r="W82" s="1"/>
      <c r="X82" s="1"/>
      <c r="Y82" s="1"/>
    </row>
    <row r="83" spans="1:25" ht="98">
      <c r="C83" s="173" t="s">
        <v>930</v>
      </c>
      <c r="D83" s="173" t="s">
        <v>931</v>
      </c>
      <c r="E83" s="242" t="s">
        <v>932</v>
      </c>
      <c r="F83" s="68"/>
      <c r="G83" s="244" t="s">
        <v>300</v>
      </c>
      <c r="H83" s="70" t="s">
        <v>933</v>
      </c>
      <c r="I83" s="70" t="s">
        <v>934</v>
      </c>
      <c r="J83" s="60">
        <v>45840</v>
      </c>
      <c r="M83" s="70"/>
      <c r="N83" s="245"/>
      <c r="O83" s="246"/>
      <c r="P83" t="s">
        <v>1928</v>
      </c>
    </row>
    <row r="84" spans="1:25" ht="33" customHeight="1">
      <c r="A84" s="1"/>
      <c r="B84" s="38" t="s">
        <v>126</v>
      </c>
      <c r="C84" s="39"/>
      <c r="D84" s="39"/>
      <c r="E84" s="90"/>
      <c r="F84" s="91"/>
      <c r="G84" s="209"/>
      <c r="H84" s="39"/>
      <c r="I84" s="43"/>
      <c r="J84" s="39"/>
      <c r="K84" s="39"/>
      <c r="L84" s="39"/>
      <c r="M84" s="151"/>
      <c r="N84" s="210"/>
      <c r="O84" s="45"/>
      <c r="P84" s="210"/>
      <c r="Q84" s="1"/>
      <c r="R84" s="1"/>
      <c r="S84" s="1"/>
      <c r="T84" s="1"/>
      <c r="U84" s="1"/>
      <c r="V84" s="1"/>
      <c r="W84" s="1"/>
      <c r="X84" s="1"/>
      <c r="Y84" s="1"/>
    </row>
    <row r="85" spans="1:25" ht="56">
      <c r="C85" s="1" t="s">
        <v>935</v>
      </c>
      <c r="D85" s="173" t="s">
        <v>936</v>
      </c>
      <c r="E85" s="239" t="s">
        <v>937</v>
      </c>
      <c r="F85" s="81"/>
      <c r="G85" s="83" t="s">
        <v>300</v>
      </c>
      <c r="H85" s="83" t="s">
        <v>938</v>
      </c>
      <c r="I85" s="83" t="s">
        <v>939</v>
      </c>
      <c r="J85" s="56">
        <v>45834</v>
      </c>
      <c r="M85" s="83"/>
      <c r="N85" s="241"/>
      <c r="O85" s="95"/>
      <c r="P85" t="s">
        <v>1929</v>
      </c>
    </row>
    <row r="86" spans="1:25" ht="56">
      <c r="C86" s="1" t="s">
        <v>940</v>
      </c>
      <c r="D86" s="173" t="s">
        <v>941</v>
      </c>
      <c r="E86" s="239" t="s">
        <v>942</v>
      </c>
      <c r="F86" s="81"/>
      <c r="G86" s="83" t="s">
        <v>317</v>
      </c>
      <c r="H86" s="83" t="s">
        <v>943</v>
      </c>
      <c r="I86" s="83" t="s">
        <v>944</v>
      </c>
      <c r="J86" s="56">
        <v>45833</v>
      </c>
      <c r="M86" s="83"/>
      <c r="N86" s="241"/>
      <c r="O86" s="95"/>
      <c r="P86" t="s">
        <v>1930</v>
      </c>
    </row>
    <row r="87" spans="1:25" ht="56">
      <c r="C87" s="173" t="s">
        <v>945</v>
      </c>
      <c r="D87" s="173" t="s">
        <v>946</v>
      </c>
      <c r="E87" s="242" t="s">
        <v>947</v>
      </c>
      <c r="F87" s="68"/>
      <c r="G87" s="244" t="s">
        <v>308</v>
      </c>
      <c r="H87" s="70" t="s">
        <v>948</v>
      </c>
      <c r="I87" s="70" t="s">
        <v>949</v>
      </c>
      <c r="J87" s="60">
        <v>45831</v>
      </c>
      <c r="M87" s="70"/>
      <c r="N87" s="245"/>
      <c r="O87" s="246"/>
      <c r="P87" t="s">
        <v>1931</v>
      </c>
    </row>
    <row r="88" spans="1:25" ht="33" customHeight="1">
      <c r="A88" s="1"/>
      <c r="B88" s="38" t="s">
        <v>630</v>
      </c>
      <c r="C88" s="39"/>
      <c r="D88" s="39"/>
      <c r="E88" s="90"/>
      <c r="F88" s="91"/>
      <c r="G88" s="209"/>
      <c r="H88" s="39"/>
      <c r="I88" s="43"/>
      <c r="J88" s="39"/>
      <c r="K88" s="39"/>
      <c r="L88" s="39"/>
      <c r="M88" s="151"/>
      <c r="N88" s="210"/>
      <c r="O88" s="45"/>
      <c r="P88" s="210"/>
      <c r="Q88" s="1"/>
      <c r="R88" s="1"/>
      <c r="S88" s="1"/>
      <c r="T88" s="1"/>
      <c r="U88" s="1"/>
      <c r="V88" s="1"/>
      <c r="W88" s="1"/>
      <c r="X88" s="1"/>
      <c r="Y88" s="1"/>
    </row>
    <row r="89" spans="1:25" ht="56">
      <c r="C89" s="1" t="s">
        <v>950</v>
      </c>
      <c r="D89" s="173" t="s">
        <v>951</v>
      </c>
      <c r="E89" s="239" t="s">
        <v>952</v>
      </c>
      <c r="F89" s="81"/>
      <c r="G89" s="83" t="s">
        <v>308</v>
      </c>
      <c r="H89" s="83" t="s">
        <v>953</v>
      </c>
      <c r="I89" s="83" t="s">
        <v>954</v>
      </c>
      <c r="J89" s="56">
        <v>45828</v>
      </c>
      <c r="M89" s="83"/>
      <c r="N89" s="241"/>
      <c r="O89" s="95"/>
      <c r="P89" t="s">
        <v>1932</v>
      </c>
    </row>
    <row r="90" spans="1:25" ht="70">
      <c r="C90" s="173" t="s">
        <v>955</v>
      </c>
      <c r="D90" s="173" t="s">
        <v>956</v>
      </c>
      <c r="E90" s="242" t="s">
        <v>957</v>
      </c>
      <c r="F90" s="68"/>
      <c r="G90" s="244" t="s">
        <v>743</v>
      </c>
      <c r="H90" s="70" t="s">
        <v>958</v>
      </c>
      <c r="I90" s="70" t="s">
        <v>216</v>
      </c>
      <c r="J90" s="60">
        <v>45826</v>
      </c>
      <c r="M90" s="70"/>
      <c r="N90" s="245"/>
      <c r="O90" s="246"/>
      <c r="P90" t="s">
        <v>1933</v>
      </c>
    </row>
    <row r="91" spans="1:25" ht="70">
      <c r="C91" s="1" t="s">
        <v>959</v>
      </c>
      <c r="D91" s="173" t="s">
        <v>956</v>
      </c>
      <c r="E91" s="242" t="s">
        <v>957</v>
      </c>
      <c r="F91" s="81"/>
      <c r="G91" s="83" t="s">
        <v>300</v>
      </c>
      <c r="H91" s="83" t="s">
        <v>960</v>
      </c>
      <c r="I91" s="83" t="s">
        <v>216</v>
      </c>
      <c r="J91" s="56">
        <v>45826</v>
      </c>
      <c r="M91" s="83"/>
      <c r="N91" s="241"/>
      <c r="O91" s="95"/>
      <c r="P91" t="s">
        <v>1934</v>
      </c>
    </row>
    <row r="92" spans="1:25" ht="33" customHeight="1">
      <c r="A92" s="1"/>
      <c r="B92" s="38" t="s">
        <v>961</v>
      </c>
      <c r="C92" s="39"/>
      <c r="D92" s="39"/>
      <c r="E92" s="90"/>
      <c r="F92" s="91"/>
      <c r="G92" s="209"/>
      <c r="H92" s="39"/>
      <c r="I92" s="43"/>
      <c r="J92" s="39"/>
      <c r="K92" s="39"/>
      <c r="L92" s="39"/>
      <c r="M92" s="151"/>
      <c r="N92" s="210"/>
      <c r="O92" s="45"/>
      <c r="P92" s="210"/>
      <c r="Q92" s="1"/>
      <c r="R92" s="1"/>
      <c r="S92" s="1"/>
      <c r="T92" s="1"/>
      <c r="U92" s="1"/>
      <c r="V92" s="1"/>
      <c r="W92" s="1"/>
      <c r="X92" s="1"/>
      <c r="Y92" s="1"/>
    </row>
    <row r="93" spans="1:25" ht="56">
      <c r="C93" s="173" t="s">
        <v>962</v>
      </c>
      <c r="D93" s="173" t="s">
        <v>963</v>
      </c>
      <c r="E93" s="242" t="s">
        <v>964</v>
      </c>
      <c r="F93" s="68" t="s">
        <v>965</v>
      </c>
      <c r="G93" s="244" t="s">
        <v>308</v>
      </c>
      <c r="H93" s="70" t="s">
        <v>966</v>
      </c>
      <c r="I93" s="70" t="s">
        <v>967</v>
      </c>
      <c r="J93" s="60">
        <v>45824</v>
      </c>
      <c r="M93" s="70"/>
      <c r="N93" s="245"/>
      <c r="O93" s="246"/>
      <c r="P93" t="s">
        <v>1935</v>
      </c>
    </row>
    <row r="94" spans="1:25" ht="33" customHeight="1">
      <c r="A94" s="1"/>
      <c r="B94" s="38" t="s">
        <v>961</v>
      </c>
      <c r="C94" s="39"/>
      <c r="D94" s="39"/>
      <c r="E94" s="90"/>
      <c r="F94" s="91"/>
      <c r="G94" s="209"/>
      <c r="H94" s="39"/>
      <c r="I94" s="43"/>
      <c r="J94" s="39"/>
      <c r="K94" s="39"/>
      <c r="L94" s="39"/>
      <c r="M94" s="151"/>
      <c r="N94" s="210"/>
      <c r="O94" s="45"/>
      <c r="P94" s="210"/>
      <c r="Q94" s="1"/>
      <c r="R94" s="1"/>
      <c r="S94" s="1"/>
      <c r="T94" s="1"/>
      <c r="U94" s="1"/>
      <c r="V94" s="1"/>
      <c r="W94" s="1"/>
      <c r="X94" s="1"/>
      <c r="Y94" s="1"/>
    </row>
    <row r="95" spans="1:25" ht="98">
      <c r="C95" s="1" t="s">
        <v>968</v>
      </c>
      <c r="D95" s="1" t="s">
        <v>969</v>
      </c>
      <c r="E95" s="239" t="s">
        <v>970</v>
      </c>
      <c r="F95" s="81"/>
      <c r="G95" s="83" t="s">
        <v>308</v>
      </c>
      <c r="H95" s="83" t="s">
        <v>971</v>
      </c>
      <c r="I95" s="83" t="s">
        <v>972</v>
      </c>
      <c r="J95" s="56">
        <v>45819</v>
      </c>
      <c r="M95" s="83"/>
      <c r="N95" s="241"/>
      <c r="O95" s="95"/>
      <c r="P95" t="s">
        <v>1936</v>
      </c>
    </row>
    <row r="96" spans="1:25" ht="70">
      <c r="C96" s="173" t="s">
        <v>973</v>
      </c>
      <c r="D96" s="173" t="s">
        <v>974</v>
      </c>
      <c r="E96" s="242" t="s">
        <v>975</v>
      </c>
      <c r="F96" s="68" t="s">
        <v>976</v>
      </c>
      <c r="G96" s="244" t="s">
        <v>743</v>
      </c>
      <c r="H96" s="70" t="s">
        <v>977</v>
      </c>
      <c r="I96" s="70" t="s">
        <v>978</v>
      </c>
      <c r="J96" s="60">
        <v>45817</v>
      </c>
      <c r="M96" s="70"/>
      <c r="N96" s="245"/>
      <c r="O96" s="246"/>
      <c r="P96" t="s">
        <v>1937</v>
      </c>
    </row>
    <row r="97" spans="1:25" ht="33" customHeight="1">
      <c r="A97" s="1"/>
      <c r="B97" s="38" t="s">
        <v>132</v>
      </c>
      <c r="C97" s="39"/>
      <c r="D97" s="39"/>
      <c r="E97" s="90"/>
      <c r="F97" s="91"/>
      <c r="G97" s="209"/>
      <c r="H97" s="39"/>
      <c r="I97" s="43"/>
      <c r="J97" s="39"/>
      <c r="K97" s="39"/>
      <c r="L97" s="39"/>
      <c r="M97" s="151"/>
      <c r="N97" s="210"/>
      <c r="O97" s="45"/>
      <c r="P97" s="210"/>
      <c r="Q97" s="1"/>
      <c r="R97" s="1"/>
      <c r="S97" s="1"/>
      <c r="T97" s="1"/>
      <c r="U97" s="1"/>
      <c r="V97" s="1"/>
      <c r="W97" s="1"/>
      <c r="X97" s="1"/>
      <c r="Y97" s="1"/>
    </row>
    <row r="98" spans="1:25" ht="84">
      <c r="C98" s="1" t="s">
        <v>979</v>
      </c>
      <c r="D98" s="173" t="s">
        <v>980</v>
      </c>
      <c r="E98" s="239" t="s">
        <v>981</v>
      </c>
      <c r="F98" s="81" t="s">
        <v>982</v>
      </c>
      <c r="G98" s="83" t="s">
        <v>317</v>
      </c>
      <c r="H98" s="83" t="s">
        <v>983</v>
      </c>
      <c r="I98" s="83" t="s">
        <v>984</v>
      </c>
      <c r="J98" s="56">
        <v>45813</v>
      </c>
      <c r="M98" s="83"/>
      <c r="N98" s="241"/>
      <c r="O98" s="95"/>
      <c r="P98" t="s">
        <v>1938</v>
      </c>
    </row>
    <row r="99" spans="1:25" ht="84">
      <c r="C99" s="173" t="s">
        <v>985</v>
      </c>
      <c r="D99" s="173" t="s">
        <v>986</v>
      </c>
      <c r="E99" s="242" t="s">
        <v>987</v>
      </c>
      <c r="F99" s="68"/>
      <c r="G99" s="244" t="s">
        <v>317</v>
      </c>
      <c r="H99" s="70" t="s">
        <v>988</v>
      </c>
      <c r="I99" s="70" t="s">
        <v>96</v>
      </c>
      <c r="J99" s="60">
        <v>45813</v>
      </c>
      <c r="M99" s="70"/>
      <c r="N99" s="245"/>
      <c r="O99" s="246"/>
      <c r="P99" t="s">
        <v>1939</v>
      </c>
    </row>
    <row r="100" spans="1:25" ht="70">
      <c r="C100" s="1" t="s">
        <v>989</v>
      </c>
      <c r="D100" s="1" t="s">
        <v>990</v>
      </c>
      <c r="E100" s="239" t="s">
        <v>991</v>
      </c>
      <c r="F100" s="81" t="s">
        <v>992</v>
      </c>
      <c r="G100" s="83" t="s">
        <v>300</v>
      </c>
      <c r="H100" s="83" t="s">
        <v>302</v>
      </c>
      <c r="I100" s="83" t="s">
        <v>301</v>
      </c>
      <c r="J100" s="56">
        <v>45812</v>
      </c>
      <c r="M100" s="83"/>
      <c r="N100" s="241"/>
      <c r="O100" s="95"/>
      <c r="P100" t="s">
        <v>1940</v>
      </c>
    </row>
    <row r="101" spans="1:25" ht="33" customHeight="1">
      <c r="A101" s="1"/>
      <c r="B101" s="38" t="s">
        <v>148</v>
      </c>
      <c r="C101" s="39"/>
      <c r="D101" s="39"/>
      <c r="E101" s="90"/>
      <c r="F101" s="91"/>
      <c r="G101" s="209"/>
      <c r="H101" s="39"/>
      <c r="I101" s="43"/>
      <c r="J101" s="39"/>
      <c r="K101" s="39"/>
      <c r="L101" s="39"/>
      <c r="M101" s="151"/>
      <c r="N101" s="210"/>
      <c r="O101" s="45"/>
      <c r="P101" s="210"/>
      <c r="Q101" s="1"/>
      <c r="R101" s="1"/>
      <c r="S101" s="1"/>
      <c r="T101" s="1"/>
      <c r="U101" s="1"/>
      <c r="V101" s="1"/>
      <c r="W101" s="1"/>
      <c r="X101" s="1"/>
      <c r="Y101" s="1"/>
    </row>
    <row r="102" spans="1:25" ht="56">
      <c r="C102" s="1" t="s">
        <v>993</v>
      </c>
      <c r="D102" s="1" t="s">
        <v>994</v>
      </c>
      <c r="E102" s="239" t="s">
        <v>995</v>
      </c>
      <c r="F102" s="81"/>
      <c r="G102" s="83" t="s">
        <v>300</v>
      </c>
      <c r="H102" s="83" t="s">
        <v>996</v>
      </c>
      <c r="I102" s="83" t="s">
        <v>997</v>
      </c>
      <c r="J102" s="56">
        <v>45803</v>
      </c>
      <c r="M102" s="83"/>
      <c r="N102" s="241"/>
      <c r="O102" s="95"/>
    </row>
    <row r="103" spans="1:25" ht="70">
      <c r="C103" s="173" t="s">
        <v>998</v>
      </c>
      <c r="D103" s="173" t="s">
        <v>994</v>
      </c>
      <c r="E103" s="242" t="s">
        <v>999</v>
      </c>
      <c r="F103" s="68"/>
      <c r="G103" s="244" t="s">
        <v>308</v>
      </c>
      <c r="H103" s="70" t="s">
        <v>1000</v>
      </c>
      <c r="I103" s="70" t="s">
        <v>1001</v>
      </c>
      <c r="J103" s="60">
        <v>45803</v>
      </c>
      <c r="M103" s="70"/>
      <c r="N103" s="245"/>
      <c r="O103" s="246"/>
    </row>
    <row r="104" spans="1:25" ht="33" customHeight="1">
      <c r="A104" s="1"/>
      <c r="B104" s="38" t="s">
        <v>1002</v>
      </c>
      <c r="C104" s="39"/>
      <c r="D104" s="39"/>
      <c r="E104" s="90"/>
      <c r="F104" s="91"/>
      <c r="G104" s="209"/>
      <c r="H104" s="39"/>
      <c r="I104" s="43"/>
      <c r="J104" s="39"/>
      <c r="K104" s="39"/>
      <c r="L104" s="39"/>
      <c r="M104" s="151"/>
      <c r="N104" s="210"/>
      <c r="O104" s="45"/>
      <c r="P104" s="210"/>
      <c r="Q104" s="1"/>
      <c r="R104" s="1"/>
      <c r="S104" s="1"/>
      <c r="T104" s="1"/>
      <c r="U104" s="1"/>
      <c r="V104" s="1"/>
      <c r="W104" s="1"/>
      <c r="X104" s="1"/>
      <c r="Y104" s="1"/>
    </row>
    <row r="105" spans="1:25" ht="56">
      <c r="C105" s="1" t="s">
        <v>1003</v>
      </c>
      <c r="D105" s="1" t="s">
        <v>1004</v>
      </c>
      <c r="E105" s="239" t="s">
        <v>1005</v>
      </c>
      <c r="F105" s="81"/>
      <c r="G105" s="83" t="s">
        <v>1006</v>
      </c>
      <c r="H105" s="83" t="s">
        <v>1007</v>
      </c>
      <c r="I105" s="83" t="s">
        <v>1008</v>
      </c>
      <c r="J105" s="56">
        <v>45798</v>
      </c>
      <c r="M105" s="83"/>
      <c r="N105" s="241"/>
      <c r="O105" s="95"/>
    </row>
    <row r="106" spans="1:25" ht="56">
      <c r="C106" s="173" t="s">
        <v>1009</v>
      </c>
      <c r="D106" s="173" t="s">
        <v>1010</v>
      </c>
      <c r="E106" s="242" t="s">
        <v>1011</v>
      </c>
      <c r="F106" s="68" t="s">
        <v>1012</v>
      </c>
      <c r="G106" s="244" t="s">
        <v>300</v>
      </c>
      <c r="H106" s="70" t="s">
        <v>1013</v>
      </c>
      <c r="I106" s="70" t="s">
        <v>1014</v>
      </c>
      <c r="J106" s="60">
        <v>45797</v>
      </c>
      <c r="M106" s="70"/>
      <c r="N106" s="245"/>
      <c r="O106" s="246"/>
    </row>
    <row r="107" spans="1:25" ht="33" customHeight="1">
      <c r="A107" s="1"/>
      <c r="B107" s="38" t="s">
        <v>165</v>
      </c>
      <c r="C107" s="39"/>
      <c r="D107" s="39"/>
      <c r="E107" s="90"/>
      <c r="F107" s="91"/>
      <c r="G107" s="209"/>
      <c r="H107" s="39"/>
      <c r="I107" s="43"/>
      <c r="J107" s="39"/>
      <c r="K107" s="39"/>
      <c r="L107" s="39"/>
      <c r="M107" s="151"/>
      <c r="N107" s="210"/>
      <c r="O107" s="45"/>
      <c r="P107" s="210"/>
      <c r="Q107" s="1"/>
      <c r="R107" s="1"/>
      <c r="S107" s="1"/>
      <c r="T107" s="1"/>
      <c r="U107" s="1"/>
      <c r="V107" s="1"/>
      <c r="W107" s="1"/>
      <c r="X107" s="1"/>
      <c r="Y107" s="1"/>
    </row>
    <row r="108" spans="1:25" ht="70">
      <c r="C108" s="173" t="s">
        <v>1015</v>
      </c>
      <c r="D108" s="173" t="s">
        <v>1016</v>
      </c>
      <c r="E108" s="247" t="s">
        <v>1017</v>
      </c>
      <c r="F108" s="68" t="s">
        <v>1018</v>
      </c>
      <c r="G108" s="244" t="s">
        <v>300</v>
      </c>
      <c r="H108" s="70" t="s">
        <v>1019</v>
      </c>
      <c r="I108" s="70" t="s">
        <v>1020</v>
      </c>
      <c r="J108" s="60">
        <v>45792</v>
      </c>
      <c r="M108" s="70" t="s">
        <v>203</v>
      </c>
      <c r="N108" s="245">
        <v>3000</v>
      </c>
      <c r="O108" s="246">
        <v>45806</v>
      </c>
    </row>
    <row r="109" spans="1:25" ht="33" customHeight="1">
      <c r="A109" s="1"/>
      <c r="B109" s="38" t="s">
        <v>204</v>
      </c>
      <c r="C109" s="39"/>
      <c r="D109" s="39"/>
      <c r="E109" s="90"/>
      <c r="F109" s="91"/>
      <c r="G109" s="209"/>
      <c r="H109" s="39"/>
      <c r="I109" s="43"/>
      <c r="J109" s="39"/>
      <c r="K109" s="39"/>
      <c r="L109" s="39"/>
      <c r="M109" s="151"/>
      <c r="N109" s="210"/>
      <c r="O109" s="45"/>
      <c r="P109" s="210"/>
      <c r="Q109" s="1"/>
      <c r="R109" s="1"/>
      <c r="S109" s="1"/>
      <c r="T109" s="1"/>
      <c r="U109" s="1"/>
      <c r="V109" s="1"/>
      <c r="W109" s="1"/>
      <c r="X109" s="1"/>
      <c r="Y109" s="1"/>
    </row>
    <row r="110" spans="1:25" ht="70">
      <c r="C110" s="1" t="s">
        <v>1021</v>
      </c>
      <c r="D110" s="1" t="s">
        <v>1022</v>
      </c>
      <c r="E110" s="239" t="s">
        <v>1023</v>
      </c>
      <c r="F110" s="81" t="s">
        <v>1024</v>
      </c>
      <c r="G110" s="83" t="s">
        <v>323</v>
      </c>
      <c r="H110" s="83" t="s">
        <v>1025</v>
      </c>
      <c r="I110" s="83" t="s">
        <v>1026</v>
      </c>
      <c r="J110" s="56">
        <v>45786</v>
      </c>
      <c r="M110" s="83" t="s">
        <v>203</v>
      </c>
      <c r="N110" s="241">
        <v>2500</v>
      </c>
      <c r="O110" s="95">
        <v>45804</v>
      </c>
    </row>
    <row r="111" spans="1:25" ht="56">
      <c r="C111" s="173" t="s">
        <v>1027</v>
      </c>
      <c r="D111" s="173" t="s">
        <v>1028</v>
      </c>
      <c r="E111" s="242" t="s">
        <v>1029</v>
      </c>
      <c r="F111" s="68" t="s">
        <v>1030</v>
      </c>
      <c r="G111" s="244" t="s">
        <v>308</v>
      </c>
      <c r="H111" s="70" t="s">
        <v>1031</v>
      </c>
      <c r="I111" s="70" t="s">
        <v>1032</v>
      </c>
      <c r="J111" s="60">
        <v>45783</v>
      </c>
      <c r="M111" s="70" t="s">
        <v>203</v>
      </c>
      <c r="N111" s="245">
        <v>190</v>
      </c>
      <c r="O111" s="246">
        <v>45771</v>
      </c>
    </row>
    <row r="112" spans="1:25" ht="33" customHeight="1">
      <c r="A112" s="1"/>
      <c r="B112" s="38" t="s">
        <v>210</v>
      </c>
      <c r="C112" s="39"/>
      <c r="D112" s="39"/>
      <c r="E112" s="90"/>
      <c r="F112" s="91"/>
      <c r="G112" s="209"/>
      <c r="H112" s="39"/>
      <c r="I112" s="43"/>
      <c r="J112" s="39"/>
      <c r="K112" s="39"/>
      <c r="L112" s="39"/>
      <c r="M112" s="151"/>
      <c r="N112" s="210"/>
      <c r="O112" s="45"/>
      <c r="P112" s="210"/>
      <c r="Q112" s="1"/>
      <c r="R112" s="1"/>
      <c r="S112" s="1"/>
      <c r="T112" s="1"/>
      <c r="U112" s="1"/>
      <c r="V112" s="1"/>
      <c r="W112" s="1"/>
      <c r="X112" s="1"/>
      <c r="Y112" s="1"/>
    </row>
    <row r="113" spans="1:25" ht="56">
      <c r="C113" s="1" t="s">
        <v>1033</v>
      </c>
      <c r="D113" s="1" t="s">
        <v>1034</v>
      </c>
      <c r="E113" s="239" t="s">
        <v>1035</v>
      </c>
      <c r="F113" s="81" t="s">
        <v>1036</v>
      </c>
      <c r="G113" s="83" t="s">
        <v>300</v>
      </c>
      <c r="H113" s="83" t="s">
        <v>1037</v>
      </c>
      <c r="I113" s="83" t="s">
        <v>1038</v>
      </c>
      <c r="J113" s="56">
        <v>45774</v>
      </c>
      <c r="M113" s="83" t="s">
        <v>203</v>
      </c>
      <c r="N113" s="241">
        <v>190</v>
      </c>
      <c r="O113" s="95">
        <v>45776</v>
      </c>
    </row>
    <row r="114" spans="1:25" ht="56">
      <c r="C114" s="173" t="s">
        <v>1039</v>
      </c>
      <c r="D114" s="173" t="s">
        <v>1040</v>
      </c>
      <c r="E114" s="248" t="s">
        <v>1041</v>
      </c>
      <c r="F114" s="68" t="s">
        <v>1042</v>
      </c>
      <c r="G114" s="244" t="s">
        <v>308</v>
      </c>
      <c r="H114" s="70" t="s">
        <v>1031</v>
      </c>
      <c r="I114" s="70" t="s">
        <v>1032</v>
      </c>
      <c r="J114" s="60">
        <v>45769</v>
      </c>
      <c r="M114" s="70" t="s">
        <v>203</v>
      </c>
      <c r="N114" s="245">
        <v>190</v>
      </c>
      <c r="O114" s="246">
        <v>45771</v>
      </c>
    </row>
    <row r="115" spans="1:25" ht="33" customHeight="1">
      <c r="A115" s="1"/>
      <c r="B115" s="38" t="s">
        <v>217</v>
      </c>
      <c r="C115" s="39"/>
      <c r="D115" s="39"/>
      <c r="E115" s="90"/>
      <c r="F115" s="91"/>
      <c r="G115" s="209"/>
      <c r="H115" s="39"/>
      <c r="I115" s="43"/>
      <c r="J115" s="39"/>
      <c r="K115" s="39"/>
      <c r="L115" s="39"/>
      <c r="M115" s="151"/>
      <c r="N115" s="210"/>
      <c r="O115" s="45"/>
      <c r="P115" s="210"/>
      <c r="Q115" s="1"/>
      <c r="R115" s="1"/>
      <c r="S115" s="1"/>
      <c r="T115" s="1"/>
      <c r="U115" s="1"/>
      <c r="V115" s="1"/>
      <c r="W115" s="1"/>
      <c r="X115" s="1"/>
      <c r="Y115" s="1"/>
    </row>
    <row r="116" spans="1:25" ht="70">
      <c r="C116" s="1" t="s">
        <v>1043</v>
      </c>
      <c r="D116" s="1" t="s">
        <v>1044</v>
      </c>
      <c r="E116" s="248" t="s">
        <v>1045</v>
      </c>
      <c r="F116" s="81" t="s">
        <v>1046</v>
      </c>
      <c r="G116" s="83" t="s">
        <v>300</v>
      </c>
      <c r="H116" s="83" t="s">
        <v>1047</v>
      </c>
      <c r="I116" s="83" t="s">
        <v>1048</v>
      </c>
      <c r="J116" s="56">
        <v>45743</v>
      </c>
      <c r="M116" s="83" t="s">
        <v>203</v>
      </c>
      <c r="N116" s="241">
        <v>190</v>
      </c>
      <c r="O116" s="95">
        <v>45748</v>
      </c>
    </row>
    <row r="117" spans="1:25" ht="60" customHeight="1">
      <c r="C117" s="173" t="s">
        <v>1049</v>
      </c>
      <c r="D117" s="173" t="s">
        <v>1050</v>
      </c>
      <c r="E117" s="249" t="s">
        <v>1051</v>
      </c>
      <c r="F117" s="250" t="s">
        <v>1052</v>
      </c>
      <c r="G117" s="244" t="s">
        <v>300</v>
      </c>
      <c r="H117" s="70" t="s">
        <v>1053</v>
      </c>
      <c r="I117" s="70" t="s">
        <v>1054</v>
      </c>
      <c r="J117" s="60">
        <v>45740</v>
      </c>
      <c r="M117" s="70" t="s">
        <v>203</v>
      </c>
      <c r="N117" s="245">
        <v>290</v>
      </c>
      <c r="O117" s="246">
        <v>45744</v>
      </c>
    </row>
    <row r="118" spans="1:25" ht="189" customHeight="1">
      <c r="C118" s="1" t="s">
        <v>1055</v>
      </c>
      <c r="D118" s="1" t="s">
        <v>1050</v>
      </c>
      <c r="E118" s="251" t="s">
        <v>1056</v>
      </c>
      <c r="F118" s="81" t="s">
        <v>1057</v>
      </c>
      <c r="G118" s="83" t="s">
        <v>308</v>
      </c>
      <c r="H118" s="83" t="s">
        <v>1058</v>
      </c>
      <c r="I118" s="83" t="s">
        <v>1059</v>
      </c>
      <c r="J118" s="56">
        <v>45740</v>
      </c>
      <c r="M118" s="83" t="s">
        <v>181</v>
      </c>
      <c r="N118" s="241">
        <v>1080</v>
      </c>
      <c r="O118" s="95">
        <v>45748</v>
      </c>
    </row>
    <row r="119" spans="1:25" ht="33" customHeight="1">
      <c r="A119" s="1"/>
      <c r="B119" s="38" t="s">
        <v>223</v>
      </c>
      <c r="C119" s="39"/>
      <c r="D119" s="39"/>
      <c r="E119" s="78"/>
      <c r="F119" s="79"/>
      <c r="G119" s="209"/>
      <c r="H119" s="39"/>
      <c r="I119" s="43"/>
      <c r="J119" s="39"/>
      <c r="K119" s="39"/>
      <c r="L119" s="39"/>
      <c r="M119" s="197"/>
      <c r="N119" s="210"/>
      <c r="O119" s="45"/>
      <c r="P119" s="210"/>
      <c r="Q119" s="1"/>
      <c r="R119" s="1"/>
      <c r="S119" s="1"/>
      <c r="T119" s="1"/>
      <c r="U119" s="1"/>
      <c r="V119" s="1"/>
      <c r="W119" s="1"/>
      <c r="X119" s="1"/>
      <c r="Y119" s="1"/>
    </row>
    <row r="120" spans="1:25" ht="56">
      <c r="C120" s="1" t="s">
        <v>1060</v>
      </c>
      <c r="D120" s="1" t="s">
        <v>1061</v>
      </c>
      <c r="E120" s="252" t="s">
        <v>1062</v>
      </c>
      <c r="F120" s="81" t="s">
        <v>1063</v>
      </c>
      <c r="G120" s="83" t="s">
        <v>300</v>
      </c>
      <c r="H120" s="83" t="s">
        <v>1064</v>
      </c>
      <c r="I120" s="83" t="s">
        <v>1065</v>
      </c>
      <c r="J120" s="56">
        <v>45737</v>
      </c>
      <c r="M120" s="83"/>
      <c r="O120" s="95"/>
    </row>
    <row r="121" spans="1:25" ht="56">
      <c r="C121" s="1" t="s">
        <v>1066</v>
      </c>
      <c r="D121" s="1" t="s">
        <v>1067</v>
      </c>
      <c r="E121" s="252" t="s">
        <v>1068</v>
      </c>
      <c r="F121" s="253"/>
      <c r="G121" s="83" t="s">
        <v>317</v>
      </c>
      <c r="H121" s="83" t="s">
        <v>988</v>
      </c>
      <c r="I121" s="83" t="s">
        <v>96</v>
      </c>
      <c r="J121" s="56">
        <v>45736</v>
      </c>
      <c r="M121" s="83"/>
      <c r="N121" s="241"/>
      <c r="O121" s="95"/>
    </row>
    <row r="122" spans="1:25" ht="126">
      <c r="C122" s="1" t="s">
        <v>1069</v>
      </c>
      <c r="D122" s="1" t="s">
        <v>1070</v>
      </c>
      <c r="E122" s="254" t="s">
        <v>1071</v>
      </c>
      <c r="F122" s="81" t="s">
        <v>1072</v>
      </c>
      <c r="G122" s="83" t="s">
        <v>308</v>
      </c>
      <c r="H122" s="83" t="s">
        <v>1073</v>
      </c>
      <c r="I122" s="83" t="s">
        <v>1074</v>
      </c>
      <c r="J122" s="56">
        <v>45735</v>
      </c>
      <c r="M122" s="83" t="s">
        <v>1075</v>
      </c>
      <c r="N122" s="241">
        <v>1079</v>
      </c>
      <c r="O122" s="95">
        <v>45743</v>
      </c>
    </row>
    <row r="123" spans="1:25" ht="84">
      <c r="C123" s="1" t="s">
        <v>1076</v>
      </c>
      <c r="D123" s="1" t="s">
        <v>225</v>
      </c>
      <c r="E123" s="255" t="s">
        <v>1077</v>
      </c>
      <c r="F123" s="81" t="s">
        <v>1063</v>
      </c>
      <c r="G123" s="83" t="s">
        <v>300</v>
      </c>
      <c r="H123" s="83" t="s">
        <v>1078</v>
      </c>
      <c r="I123" s="83" t="s">
        <v>1079</v>
      </c>
      <c r="J123" s="56">
        <v>45733</v>
      </c>
      <c r="M123" s="75" t="s">
        <v>181</v>
      </c>
      <c r="N123" s="241">
        <v>190</v>
      </c>
      <c r="O123" s="95">
        <v>45740</v>
      </c>
    </row>
    <row r="124" spans="1:25" ht="33" customHeight="1">
      <c r="A124" s="1"/>
      <c r="B124" s="38" t="s">
        <v>243</v>
      </c>
      <c r="C124" s="39"/>
      <c r="D124" s="39"/>
      <c r="E124" s="78"/>
      <c r="F124" s="79"/>
      <c r="G124" s="209"/>
      <c r="H124" s="39"/>
      <c r="I124" s="43"/>
      <c r="J124" s="39"/>
      <c r="K124" s="39"/>
      <c r="L124" s="39"/>
      <c r="M124" s="197"/>
      <c r="N124" s="210"/>
      <c r="O124" s="45"/>
      <c r="P124" s="210"/>
      <c r="Q124" s="1"/>
      <c r="R124" s="1"/>
      <c r="S124" s="1"/>
      <c r="T124" s="1"/>
      <c r="U124" s="1"/>
      <c r="V124" s="1"/>
      <c r="W124" s="1"/>
      <c r="X124" s="1"/>
      <c r="Y124" s="1"/>
    </row>
    <row r="125" spans="1:25" ht="70">
      <c r="A125" s="65"/>
      <c r="B125" s="65"/>
      <c r="C125" s="62" t="s">
        <v>1080</v>
      </c>
      <c r="D125" s="62" t="s">
        <v>1081</v>
      </c>
      <c r="E125" s="256" t="s">
        <v>1082</v>
      </c>
      <c r="F125" s="81" t="s">
        <v>1083</v>
      </c>
      <c r="G125" s="82" t="s">
        <v>300</v>
      </c>
      <c r="H125" s="65" t="s">
        <v>1084</v>
      </c>
      <c r="I125" s="83" t="s">
        <v>1085</v>
      </c>
      <c r="J125" s="56">
        <v>45714</v>
      </c>
      <c r="K125" s="65"/>
      <c r="M125" s="75"/>
      <c r="N125" s="76"/>
      <c r="O125" s="77"/>
      <c r="P125" s="65"/>
      <c r="Q125" s="65"/>
      <c r="R125" s="65"/>
      <c r="S125" s="65"/>
      <c r="T125" s="65"/>
      <c r="U125" s="65"/>
      <c r="V125" s="65"/>
      <c r="W125" s="65"/>
      <c r="X125" s="65"/>
      <c r="Y125" s="65"/>
    </row>
    <row r="126" spans="1:25" ht="56">
      <c r="A126" s="65"/>
      <c r="B126" s="65"/>
      <c r="C126" s="62" t="s">
        <v>1086</v>
      </c>
      <c r="D126" s="62" t="s">
        <v>1087</v>
      </c>
      <c r="E126" s="80" t="s">
        <v>1088</v>
      </c>
      <c r="F126" s="81" t="s">
        <v>1089</v>
      </c>
      <c r="G126" s="82" t="s">
        <v>743</v>
      </c>
      <c r="H126" s="65" t="s">
        <v>1090</v>
      </c>
      <c r="I126" s="83" t="s">
        <v>1091</v>
      </c>
      <c r="J126" s="56">
        <v>45713</v>
      </c>
      <c r="K126" s="65"/>
      <c r="M126" s="75" t="s">
        <v>181</v>
      </c>
      <c r="N126" s="76">
        <v>299</v>
      </c>
      <c r="O126" s="77">
        <v>45720</v>
      </c>
      <c r="P126" s="65"/>
      <c r="Q126" s="65"/>
      <c r="R126" s="65"/>
      <c r="S126" s="65"/>
      <c r="T126" s="65"/>
      <c r="U126" s="65"/>
      <c r="V126" s="65"/>
      <c r="W126" s="65"/>
      <c r="X126" s="65"/>
      <c r="Y126" s="65"/>
    </row>
    <row r="127" spans="1:25" ht="56">
      <c r="A127" s="65"/>
      <c r="B127" s="65"/>
      <c r="C127" s="62" t="s">
        <v>1092</v>
      </c>
      <c r="D127" s="62" t="s">
        <v>1087</v>
      </c>
      <c r="E127" s="80" t="s">
        <v>1093</v>
      </c>
      <c r="F127" s="81" t="s">
        <v>1083</v>
      </c>
      <c r="G127" s="82" t="s">
        <v>317</v>
      </c>
      <c r="H127" s="65" t="s">
        <v>1094</v>
      </c>
      <c r="I127" s="83" t="s">
        <v>1095</v>
      </c>
      <c r="J127" s="56">
        <v>45713</v>
      </c>
      <c r="K127" s="65"/>
      <c r="M127" s="75"/>
      <c r="N127" s="76"/>
      <c r="O127" s="77"/>
      <c r="P127" s="65"/>
      <c r="Q127" s="65"/>
      <c r="R127" s="65"/>
      <c r="S127" s="65"/>
      <c r="T127" s="65"/>
      <c r="U127" s="65"/>
      <c r="V127" s="65"/>
      <c r="W127" s="65"/>
      <c r="X127" s="65"/>
      <c r="Y127" s="65"/>
    </row>
    <row r="128" spans="1:25" ht="33" customHeight="1">
      <c r="A128" s="1"/>
      <c r="B128" s="38" t="s">
        <v>663</v>
      </c>
      <c r="C128" s="39"/>
      <c r="D128" s="39"/>
      <c r="E128" s="78"/>
      <c r="F128" s="79"/>
      <c r="G128" s="209"/>
      <c r="H128" s="39"/>
      <c r="I128" s="43"/>
      <c r="J128" s="39"/>
      <c r="K128" s="39"/>
      <c r="L128" s="39"/>
      <c r="M128" s="197"/>
      <c r="N128" s="210"/>
      <c r="O128" s="45"/>
      <c r="P128" s="210"/>
      <c r="Q128" s="1"/>
      <c r="R128" s="1"/>
      <c r="S128" s="1"/>
      <c r="T128" s="1"/>
      <c r="U128" s="1"/>
      <c r="V128" s="1"/>
      <c r="W128" s="1"/>
      <c r="X128" s="1"/>
      <c r="Y128" s="1"/>
    </row>
    <row r="129" spans="1:25" ht="98">
      <c r="A129" s="65"/>
      <c r="B129" s="65"/>
      <c r="C129" s="62" t="s">
        <v>1096</v>
      </c>
      <c r="D129" s="62" t="s">
        <v>1097</v>
      </c>
      <c r="E129" s="256" t="s">
        <v>1098</v>
      </c>
      <c r="F129" s="257" t="s">
        <v>1083</v>
      </c>
      <c r="G129" s="82" t="s">
        <v>300</v>
      </c>
      <c r="H129" s="65" t="s">
        <v>1099</v>
      </c>
      <c r="I129" s="83" t="s">
        <v>1100</v>
      </c>
      <c r="J129" s="56">
        <v>45709</v>
      </c>
      <c r="K129" s="65"/>
      <c r="M129" s="75" t="s">
        <v>181</v>
      </c>
      <c r="N129" s="76">
        <v>489</v>
      </c>
      <c r="O129" s="77">
        <v>45716</v>
      </c>
      <c r="P129" s="65"/>
      <c r="Q129" s="65"/>
      <c r="R129" s="65"/>
      <c r="S129" s="65"/>
      <c r="T129" s="65"/>
      <c r="U129" s="65"/>
      <c r="V129" s="65"/>
      <c r="W129" s="65"/>
      <c r="X129" s="65"/>
      <c r="Y129" s="65"/>
    </row>
    <row r="130" spans="1:25" ht="56">
      <c r="A130" s="65"/>
      <c r="B130" s="66"/>
      <c r="C130" s="63" t="s">
        <v>1101</v>
      </c>
      <c r="D130" s="63" t="s">
        <v>1102</v>
      </c>
      <c r="E130" s="258" t="s">
        <v>1103</v>
      </c>
      <c r="F130" s="259" t="s">
        <v>1104</v>
      </c>
      <c r="G130" s="73" t="s">
        <v>308</v>
      </c>
      <c r="H130" s="66" t="s">
        <v>1105</v>
      </c>
      <c r="I130" s="70" t="s">
        <v>1106</v>
      </c>
      <c r="J130" s="60">
        <v>45705</v>
      </c>
      <c r="K130" s="66"/>
      <c r="M130" s="75" t="s">
        <v>181</v>
      </c>
      <c r="N130" s="76">
        <v>190</v>
      </c>
      <c r="O130" s="77">
        <v>45714</v>
      </c>
      <c r="P130" s="65"/>
      <c r="Q130" s="65"/>
      <c r="R130" s="65"/>
      <c r="S130" s="65"/>
      <c r="T130" s="65"/>
      <c r="U130" s="65"/>
      <c r="V130" s="65"/>
      <c r="W130" s="65"/>
      <c r="X130" s="65"/>
      <c r="Y130" s="65"/>
    </row>
    <row r="131" spans="1:25" ht="33" customHeight="1">
      <c r="A131" s="1"/>
      <c r="B131" s="38" t="s">
        <v>257</v>
      </c>
      <c r="C131" s="39"/>
      <c r="D131" s="39"/>
      <c r="E131" s="78"/>
      <c r="F131" s="79"/>
      <c r="G131" s="209"/>
      <c r="H131" s="39"/>
      <c r="I131" s="43"/>
      <c r="J131" s="39"/>
      <c r="K131" s="39"/>
      <c r="L131" s="39"/>
      <c r="M131" s="197"/>
      <c r="N131" s="210"/>
      <c r="O131" s="45"/>
      <c r="P131" s="210"/>
      <c r="Q131" s="1"/>
      <c r="R131" s="1"/>
      <c r="S131" s="1"/>
      <c r="T131" s="1"/>
      <c r="U131" s="1"/>
      <c r="V131" s="1"/>
      <c r="W131" s="1"/>
      <c r="X131" s="1"/>
      <c r="Y131" s="1"/>
    </row>
    <row r="132" spans="1:25" ht="60" customHeight="1">
      <c r="A132" s="65"/>
      <c r="B132" s="65"/>
      <c r="C132" s="62" t="s">
        <v>1107</v>
      </c>
      <c r="D132" s="62" t="s">
        <v>259</v>
      </c>
      <c r="E132" s="80" t="s">
        <v>1108</v>
      </c>
      <c r="F132" s="81" t="s">
        <v>1083</v>
      </c>
      <c r="G132" s="82" t="s">
        <v>308</v>
      </c>
      <c r="H132" s="65" t="s">
        <v>1109</v>
      </c>
      <c r="I132" s="65" t="s">
        <v>1110</v>
      </c>
      <c r="J132" s="56">
        <v>45694</v>
      </c>
      <c r="K132" s="65"/>
      <c r="M132" s="75"/>
      <c r="N132" s="76"/>
      <c r="O132" s="77"/>
      <c r="P132" s="65"/>
      <c r="Q132" s="65"/>
      <c r="R132" s="65"/>
      <c r="S132" s="65"/>
      <c r="T132" s="65"/>
      <c r="U132" s="65"/>
      <c r="V132" s="65"/>
      <c r="W132" s="65"/>
      <c r="X132" s="65"/>
      <c r="Y132" s="65"/>
    </row>
    <row r="133" spans="1:25" ht="60" customHeight="1">
      <c r="A133" s="65"/>
      <c r="B133" s="65"/>
      <c r="C133" s="62" t="s">
        <v>1111</v>
      </c>
      <c r="D133" s="62" t="s">
        <v>259</v>
      </c>
      <c r="E133" s="80" t="s">
        <v>1108</v>
      </c>
      <c r="F133" s="81" t="s">
        <v>1083</v>
      </c>
      <c r="G133" s="82" t="s">
        <v>308</v>
      </c>
      <c r="H133" s="65" t="s">
        <v>1112</v>
      </c>
      <c r="I133" s="65" t="s">
        <v>1113</v>
      </c>
      <c r="J133" s="56">
        <v>45694</v>
      </c>
      <c r="K133" s="65"/>
      <c r="M133" s="75"/>
      <c r="N133" s="76"/>
      <c r="O133" s="77"/>
      <c r="P133" s="65"/>
      <c r="Q133" s="65"/>
      <c r="R133" s="65"/>
      <c r="S133" s="65"/>
      <c r="T133" s="65"/>
      <c r="U133" s="65"/>
      <c r="V133" s="65"/>
      <c r="W133" s="65"/>
      <c r="X133" s="65"/>
      <c r="Y133" s="65"/>
    </row>
    <row r="134" spans="1:25" ht="56">
      <c r="A134" s="65"/>
      <c r="B134" s="65"/>
      <c r="C134" s="62" t="s">
        <v>1114</v>
      </c>
      <c r="D134" s="62" t="s">
        <v>1115</v>
      </c>
      <c r="E134" s="256" t="s">
        <v>1116</v>
      </c>
      <c r="F134" s="257" t="s">
        <v>1117</v>
      </c>
      <c r="G134" s="82" t="s">
        <v>300</v>
      </c>
      <c r="H134" s="65" t="s">
        <v>1118</v>
      </c>
      <c r="I134" s="65" t="s">
        <v>1119</v>
      </c>
      <c r="J134" s="56">
        <v>45693</v>
      </c>
      <c r="K134" s="65"/>
      <c r="M134" s="75"/>
      <c r="N134" s="76"/>
      <c r="O134" s="77"/>
      <c r="P134" s="65"/>
      <c r="Q134" s="65"/>
      <c r="R134" s="65"/>
      <c r="S134" s="65"/>
      <c r="T134" s="65"/>
      <c r="U134" s="65"/>
      <c r="V134" s="65"/>
      <c r="W134" s="65"/>
      <c r="X134" s="65"/>
      <c r="Y134" s="65"/>
    </row>
    <row r="135" spans="1:25" ht="70">
      <c r="A135" s="65"/>
      <c r="B135" s="65"/>
      <c r="C135" s="62" t="s">
        <v>1120</v>
      </c>
      <c r="D135" s="62" t="s">
        <v>1115</v>
      </c>
      <c r="E135" s="256" t="s">
        <v>1121</v>
      </c>
      <c r="F135" s="257" t="s">
        <v>1122</v>
      </c>
      <c r="G135" s="82" t="s">
        <v>308</v>
      </c>
      <c r="H135" s="65" t="s">
        <v>1123</v>
      </c>
      <c r="I135" s="65" t="s">
        <v>1119</v>
      </c>
      <c r="J135" s="56">
        <v>45693</v>
      </c>
      <c r="K135" s="65"/>
      <c r="M135" s="75" t="s">
        <v>181</v>
      </c>
      <c r="N135" s="76">
        <v>790</v>
      </c>
      <c r="O135" s="77">
        <v>45712</v>
      </c>
      <c r="P135" s="65"/>
      <c r="Q135" s="65"/>
      <c r="R135" s="65"/>
      <c r="S135" s="65"/>
      <c r="T135" s="65"/>
      <c r="U135" s="65"/>
      <c r="V135" s="65"/>
      <c r="W135" s="65"/>
      <c r="X135" s="65"/>
      <c r="Y135" s="65"/>
    </row>
    <row r="136" spans="1:25" ht="33" customHeight="1">
      <c r="A136" s="1"/>
      <c r="B136" s="38" t="s">
        <v>270</v>
      </c>
      <c r="C136" s="39"/>
      <c r="D136" s="39"/>
      <c r="E136" s="90"/>
      <c r="F136" s="91"/>
      <c r="G136" s="209"/>
      <c r="H136" s="39"/>
      <c r="I136" s="43"/>
      <c r="J136" s="39"/>
      <c r="K136" s="39"/>
      <c r="L136" s="39"/>
      <c r="M136" s="197"/>
      <c r="N136" s="210"/>
      <c r="O136" s="45"/>
      <c r="P136" s="210"/>
      <c r="Q136" s="1"/>
      <c r="R136" s="1"/>
      <c r="S136" s="1"/>
      <c r="T136" s="1"/>
      <c r="U136" s="1"/>
      <c r="V136" s="1"/>
      <c r="W136" s="1"/>
      <c r="X136" s="1"/>
      <c r="Y136" s="1"/>
    </row>
    <row r="137" spans="1:25" ht="63" customHeight="1">
      <c r="A137" s="65"/>
      <c r="B137" s="66"/>
      <c r="C137" s="63" t="s">
        <v>1124</v>
      </c>
      <c r="D137" s="62" t="s">
        <v>1125</v>
      </c>
      <c r="E137" s="67" t="s">
        <v>1126</v>
      </c>
      <c r="F137" s="81" t="s">
        <v>1012</v>
      </c>
      <c r="G137" s="73" t="s">
        <v>317</v>
      </c>
      <c r="H137" s="66" t="s">
        <v>1127</v>
      </c>
      <c r="I137" s="66" t="s">
        <v>1128</v>
      </c>
      <c r="J137" s="60">
        <v>45672</v>
      </c>
      <c r="K137" s="66"/>
      <c r="M137" s="75" t="s">
        <v>1075</v>
      </c>
      <c r="N137" s="76">
        <v>790</v>
      </c>
      <c r="O137" s="77">
        <v>45706</v>
      </c>
      <c r="P137" s="65"/>
      <c r="Q137" s="65"/>
      <c r="R137" s="65"/>
      <c r="S137" s="65"/>
      <c r="T137" s="65"/>
      <c r="U137" s="65"/>
      <c r="V137" s="65"/>
      <c r="W137" s="65"/>
      <c r="X137" s="65"/>
      <c r="Y137" s="65"/>
    </row>
    <row r="138" spans="1:25" ht="63" customHeight="1">
      <c r="A138" s="65"/>
      <c r="B138" s="65"/>
      <c r="C138" s="62" t="s">
        <v>1129</v>
      </c>
      <c r="D138" s="62" t="s">
        <v>1125</v>
      </c>
      <c r="E138" s="67" t="s">
        <v>1130</v>
      </c>
      <c r="F138" s="81" t="s">
        <v>1083</v>
      </c>
      <c r="G138" s="82" t="s">
        <v>317</v>
      </c>
      <c r="H138" s="65" t="s">
        <v>1131</v>
      </c>
      <c r="I138" s="65" t="s">
        <v>1128</v>
      </c>
      <c r="J138" s="56">
        <v>45672</v>
      </c>
      <c r="K138" s="65"/>
      <c r="M138" s="75"/>
      <c r="N138" s="76"/>
      <c r="O138" s="77"/>
      <c r="P138" s="65"/>
      <c r="Q138" s="65"/>
      <c r="R138" s="65"/>
      <c r="S138" s="65"/>
      <c r="T138" s="65"/>
      <c r="U138" s="65"/>
      <c r="V138" s="65"/>
      <c r="W138" s="65"/>
      <c r="X138" s="65"/>
      <c r="Y138" s="65"/>
    </row>
    <row r="139" spans="1:25" ht="33" customHeight="1">
      <c r="A139" s="1"/>
      <c r="B139" s="38" t="s">
        <v>278</v>
      </c>
      <c r="C139" s="260"/>
      <c r="D139" s="260"/>
      <c r="E139" s="261"/>
      <c r="F139" s="79"/>
      <c r="G139" s="209"/>
      <c r="H139" s="39"/>
      <c r="I139" s="43"/>
      <c r="J139" s="39"/>
      <c r="K139" s="39"/>
      <c r="L139" s="39"/>
      <c r="M139" s="197"/>
      <c r="N139" s="210"/>
      <c r="O139" s="45"/>
      <c r="P139" s="210"/>
      <c r="Q139" s="1"/>
      <c r="R139" s="1"/>
      <c r="S139" s="1"/>
      <c r="T139" s="1"/>
      <c r="U139" s="1"/>
      <c r="V139" s="1"/>
      <c r="W139" s="1"/>
      <c r="X139" s="1"/>
      <c r="Y139" s="1"/>
    </row>
    <row r="140" spans="1:25" ht="70">
      <c r="A140" s="65"/>
      <c r="B140" s="65"/>
      <c r="C140" s="62" t="s">
        <v>1132</v>
      </c>
      <c r="D140" s="62" t="s">
        <v>1133</v>
      </c>
      <c r="E140" s="80" t="s">
        <v>1134</v>
      </c>
      <c r="F140" s="81" t="s">
        <v>1012</v>
      </c>
      <c r="G140" s="82" t="s">
        <v>300</v>
      </c>
      <c r="H140" s="65" t="s">
        <v>902</v>
      </c>
      <c r="I140" s="65" t="s">
        <v>1135</v>
      </c>
      <c r="J140" s="56">
        <v>45665</v>
      </c>
      <c r="K140" s="65"/>
      <c r="M140" s="75" t="s">
        <v>1075</v>
      </c>
      <c r="N140" s="76">
        <v>1430.1</v>
      </c>
      <c r="O140" s="77">
        <v>45677</v>
      </c>
      <c r="P140" s="65"/>
      <c r="Q140" s="65"/>
      <c r="R140" s="65"/>
      <c r="S140" s="65"/>
      <c r="T140" s="65"/>
      <c r="U140" s="65"/>
      <c r="V140" s="65"/>
      <c r="W140" s="65"/>
      <c r="X140" s="65"/>
      <c r="Y140" s="65"/>
    </row>
    <row r="141" spans="1:25" ht="56">
      <c r="A141" s="65"/>
      <c r="B141" s="65"/>
      <c r="C141" s="62" t="s">
        <v>1136</v>
      </c>
      <c r="D141" s="62" t="s">
        <v>1133</v>
      </c>
      <c r="E141" s="256" t="s">
        <v>1137</v>
      </c>
      <c r="F141" s="81" t="s">
        <v>1083</v>
      </c>
      <c r="G141" s="82" t="s">
        <v>300</v>
      </c>
      <c r="H141" s="65" t="s">
        <v>1138</v>
      </c>
      <c r="I141" s="65" t="s">
        <v>406</v>
      </c>
      <c r="J141" s="56">
        <v>45665</v>
      </c>
      <c r="K141" s="65"/>
      <c r="M141" s="75" t="s">
        <v>181</v>
      </c>
      <c r="N141" s="76">
        <v>29</v>
      </c>
      <c r="O141" s="77">
        <v>45670</v>
      </c>
      <c r="P141" s="65"/>
      <c r="Q141" s="65"/>
      <c r="R141" s="65"/>
      <c r="S141" s="65"/>
      <c r="T141" s="65"/>
      <c r="U141" s="65"/>
      <c r="V141" s="65"/>
      <c r="W141" s="65"/>
      <c r="X141" s="65"/>
      <c r="Y141" s="65"/>
    </row>
    <row r="142" spans="1:25" ht="56">
      <c r="A142" s="65"/>
      <c r="B142" s="65"/>
      <c r="C142" s="62" t="s">
        <v>1139</v>
      </c>
      <c r="D142" s="62" t="s">
        <v>287</v>
      </c>
      <c r="E142" s="256" t="s">
        <v>1140</v>
      </c>
      <c r="F142" s="81" t="s">
        <v>1141</v>
      </c>
      <c r="G142" s="82" t="s">
        <v>300</v>
      </c>
      <c r="H142" s="65" t="s">
        <v>1142</v>
      </c>
      <c r="I142" s="65" t="s">
        <v>256</v>
      </c>
      <c r="J142" s="56">
        <v>45664</v>
      </c>
      <c r="K142" s="65"/>
      <c r="M142" s="75" t="s">
        <v>203</v>
      </c>
      <c r="N142" s="76">
        <v>5490</v>
      </c>
      <c r="O142" s="77">
        <v>45714</v>
      </c>
      <c r="P142" s="65"/>
      <c r="Q142" s="65"/>
      <c r="R142" s="65"/>
      <c r="S142" s="65"/>
      <c r="T142" s="65"/>
      <c r="U142" s="65"/>
      <c r="V142" s="65"/>
      <c r="W142" s="65"/>
      <c r="X142" s="65"/>
      <c r="Y142" s="65"/>
    </row>
    <row r="143" spans="1:25" ht="33" customHeight="1">
      <c r="A143" s="1"/>
      <c r="B143" s="38" t="s">
        <v>1143</v>
      </c>
      <c r="C143" s="39"/>
      <c r="D143" s="39"/>
      <c r="E143" s="78"/>
      <c r="F143" s="79"/>
      <c r="G143" s="209"/>
      <c r="H143" s="39"/>
      <c r="I143" s="43"/>
      <c r="J143" s="39"/>
      <c r="K143" s="39"/>
      <c r="L143" s="39"/>
      <c r="M143" s="197"/>
      <c r="N143" s="210"/>
      <c r="O143" s="45"/>
      <c r="P143" s="210"/>
      <c r="Q143" s="1"/>
      <c r="R143" s="1"/>
      <c r="S143" s="1"/>
      <c r="T143" s="1"/>
      <c r="U143" s="1"/>
      <c r="V143" s="1"/>
      <c r="W143" s="1"/>
      <c r="X143" s="1"/>
      <c r="Y143" s="1"/>
    </row>
    <row r="144" spans="1:25" ht="98">
      <c r="A144" s="65"/>
      <c r="B144" s="65"/>
      <c r="C144" s="62" t="s">
        <v>1144</v>
      </c>
      <c r="D144" s="62" t="s">
        <v>1145</v>
      </c>
      <c r="E144" s="262" t="s">
        <v>1146</v>
      </c>
      <c r="F144" s="263" t="s">
        <v>1147</v>
      </c>
      <c r="G144" s="82" t="s">
        <v>308</v>
      </c>
      <c r="H144" s="65" t="s">
        <v>1148</v>
      </c>
      <c r="I144" s="65" t="s">
        <v>1149</v>
      </c>
      <c r="J144" s="56">
        <v>45660</v>
      </c>
      <c r="K144" s="65"/>
      <c r="M144" s="75" t="s">
        <v>181</v>
      </c>
      <c r="N144" s="76">
        <v>489</v>
      </c>
      <c r="O144" s="77">
        <v>45664</v>
      </c>
      <c r="P144" s="65"/>
      <c r="Q144" s="65"/>
      <c r="R144" s="65"/>
      <c r="S144" s="65"/>
      <c r="T144" s="65"/>
      <c r="U144" s="65"/>
      <c r="V144" s="65"/>
      <c r="W144" s="65"/>
      <c r="X144" s="65"/>
      <c r="Y144" s="65"/>
    </row>
    <row r="145" spans="7:15">
      <c r="G145" s="264"/>
      <c r="M145" s="75"/>
      <c r="O145" s="95"/>
    </row>
    <row r="146" spans="7:15">
      <c r="G146" s="264"/>
      <c r="M146" s="75"/>
      <c r="O146" s="95"/>
    </row>
    <row r="147" spans="7:15">
      <c r="G147" s="264"/>
      <c r="M147" s="75"/>
      <c r="O147" s="95"/>
    </row>
    <row r="148" spans="7:15">
      <c r="G148" s="264"/>
      <c r="M148" s="75"/>
      <c r="O148" s="95"/>
    </row>
    <row r="149" spans="7:15">
      <c r="G149" s="264"/>
      <c r="M149" s="75"/>
      <c r="O149" s="95"/>
    </row>
    <row r="150" spans="7:15">
      <c r="G150" s="264"/>
      <c r="M150" s="75"/>
      <c r="O150" s="95"/>
    </row>
    <row r="151" spans="7:15">
      <c r="G151" s="264"/>
      <c r="M151" s="75"/>
      <c r="O151" s="95"/>
    </row>
    <row r="152" spans="7:15">
      <c r="G152" s="264"/>
      <c r="M152" s="75"/>
      <c r="O152" s="95"/>
    </row>
    <row r="153" spans="7:15">
      <c r="G153" s="264"/>
      <c r="M153" s="75"/>
      <c r="O153" s="95"/>
    </row>
    <row r="154" spans="7:15">
      <c r="G154" s="264"/>
      <c r="M154" s="75"/>
      <c r="O154" s="95"/>
    </row>
    <row r="155" spans="7:15">
      <c r="G155" s="264"/>
      <c r="M155" s="75"/>
      <c r="O155" s="95"/>
    </row>
    <row r="156" spans="7:15">
      <c r="G156" s="264"/>
      <c r="M156" s="75"/>
      <c r="O156" s="95"/>
    </row>
    <row r="157" spans="7:15">
      <c r="G157" s="264"/>
      <c r="M157" s="75"/>
      <c r="O157" s="95"/>
    </row>
    <row r="158" spans="7:15">
      <c r="G158" s="264"/>
      <c r="M158" s="75"/>
      <c r="O158" s="95"/>
    </row>
    <row r="159" spans="7:15">
      <c r="G159" s="264"/>
      <c r="M159" s="75"/>
      <c r="O159" s="95"/>
    </row>
    <row r="160" spans="7:15">
      <c r="G160" s="264"/>
      <c r="M160" s="75"/>
      <c r="O160" s="95"/>
    </row>
    <row r="161" spans="7:15">
      <c r="G161" s="264"/>
      <c r="M161" s="75"/>
      <c r="O161" s="95"/>
    </row>
    <row r="162" spans="7:15">
      <c r="G162" s="264"/>
      <c r="M162" s="75"/>
      <c r="O162" s="95"/>
    </row>
    <row r="163" spans="7:15">
      <c r="G163" s="264"/>
      <c r="M163" s="75"/>
      <c r="O163" s="95"/>
    </row>
    <row r="164" spans="7:15">
      <c r="G164" s="264"/>
      <c r="M164" s="75"/>
      <c r="O164" s="95"/>
    </row>
    <row r="165" spans="7:15">
      <c r="G165" s="264"/>
      <c r="M165" s="75"/>
      <c r="O165" s="95"/>
    </row>
    <row r="166" spans="7:15">
      <c r="G166" s="264"/>
      <c r="M166" s="75"/>
      <c r="O166" s="95"/>
    </row>
    <row r="167" spans="7:15">
      <c r="G167" s="264"/>
      <c r="M167" s="75"/>
      <c r="O167" s="95"/>
    </row>
    <row r="168" spans="7:15">
      <c r="G168" s="264"/>
      <c r="M168" s="75"/>
      <c r="O168" s="95"/>
    </row>
    <row r="169" spans="7:15">
      <c r="G169" s="264"/>
      <c r="M169" s="75"/>
      <c r="O169" s="95"/>
    </row>
    <row r="170" spans="7:15">
      <c r="G170" s="264"/>
      <c r="M170" s="75"/>
      <c r="O170" s="95"/>
    </row>
    <row r="171" spans="7:15">
      <c r="G171" s="264"/>
      <c r="M171" s="75"/>
      <c r="O171" s="95"/>
    </row>
    <row r="172" spans="7:15">
      <c r="G172" s="264"/>
      <c r="M172" s="75"/>
      <c r="O172" s="95"/>
    </row>
    <row r="173" spans="7:15">
      <c r="G173" s="264"/>
      <c r="M173" s="75"/>
      <c r="O173" s="95"/>
    </row>
    <row r="174" spans="7:15">
      <c r="G174" s="264"/>
      <c r="M174" s="75"/>
      <c r="O174" s="95"/>
    </row>
    <row r="175" spans="7:15">
      <c r="G175" s="264"/>
      <c r="M175" s="75"/>
      <c r="O175" s="95"/>
    </row>
    <row r="176" spans="7:15">
      <c r="G176" s="264"/>
      <c r="M176" s="75"/>
      <c r="O176" s="95"/>
    </row>
    <row r="177" spans="7:15">
      <c r="G177" s="264"/>
      <c r="M177" s="75"/>
      <c r="O177" s="95"/>
    </row>
    <row r="178" spans="7:15">
      <c r="G178" s="264"/>
      <c r="M178" s="75"/>
      <c r="O178" s="95"/>
    </row>
    <row r="179" spans="7:15">
      <c r="G179" s="264"/>
      <c r="M179" s="75"/>
      <c r="O179" s="95"/>
    </row>
    <row r="180" spans="7:15">
      <c r="G180" s="264"/>
      <c r="M180" s="75"/>
      <c r="O180" s="95"/>
    </row>
    <row r="181" spans="7:15">
      <c r="G181" s="264"/>
      <c r="M181" s="75"/>
      <c r="O181" s="95"/>
    </row>
    <row r="182" spans="7:15">
      <c r="G182" s="264"/>
      <c r="M182" s="75"/>
      <c r="O182" s="95"/>
    </row>
    <row r="183" spans="7:15">
      <c r="G183" s="264"/>
      <c r="M183" s="75"/>
      <c r="O183" s="95"/>
    </row>
    <row r="184" spans="7:15">
      <c r="G184" s="264"/>
      <c r="M184" s="75"/>
      <c r="O184" s="95"/>
    </row>
    <row r="185" spans="7:15">
      <c r="G185" s="264"/>
      <c r="M185" s="75"/>
      <c r="O185" s="95"/>
    </row>
    <row r="186" spans="7:15">
      <c r="G186" s="264"/>
      <c r="M186" s="75"/>
      <c r="O186" s="95"/>
    </row>
    <row r="187" spans="7:15">
      <c r="G187" s="264"/>
      <c r="M187" s="75"/>
      <c r="O187" s="95"/>
    </row>
    <row r="188" spans="7:15">
      <c r="G188" s="264"/>
      <c r="M188" s="75"/>
      <c r="O188" s="95"/>
    </row>
    <row r="189" spans="7:15">
      <c r="G189" s="264"/>
      <c r="M189" s="75"/>
      <c r="O189" s="95"/>
    </row>
    <row r="190" spans="7:15">
      <c r="G190" s="264"/>
      <c r="M190" s="75"/>
      <c r="O190" s="95"/>
    </row>
    <row r="191" spans="7:15">
      <c r="G191" s="264"/>
      <c r="M191" s="75"/>
      <c r="O191" s="95"/>
    </row>
    <row r="192" spans="7:15">
      <c r="G192" s="264"/>
      <c r="M192" s="75"/>
      <c r="O192" s="95"/>
    </row>
    <row r="193" spans="7:15">
      <c r="G193" s="264"/>
      <c r="M193" s="75"/>
      <c r="O193" s="95"/>
    </row>
    <row r="194" spans="7:15">
      <c r="G194" s="264"/>
      <c r="M194" s="75"/>
      <c r="O194" s="95"/>
    </row>
    <row r="195" spans="7:15">
      <c r="G195" s="264"/>
      <c r="M195" s="75"/>
      <c r="O195" s="95"/>
    </row>
    <row r="196" spans="7:15">
      <c r="G196" s="264"/>
      <c r="M196" s="75"/>
      <c r="O196" s="95"/>
    </row>
    <row r="197" spans="7:15">
      <c r="G197" s="264"/>
      <c r="M197" s="75"/>
      <c r="O197" s="95"/>
    </row>
    <row r="198" spans="7:15">
      <c r="G198" s="264"/>
      <c r="M198" s="75"/>
      <c r="O198" s="95"/>
    </row>
    <row r="199" spans="7:15">
      <c r="G199" s="264"/>
      <c r="M199" s="75"/>
      <c r="O199" s="95"/>
    </row>
    <row r="200" spans="7:15">
      <c r="G200" s="264"/>
      <c r="M200" s="75"/>
      <c r="O200" s="95"/>
    </row>
    <row r="201" spans="7:15">
      <c r="G201" s="264"/>
      <c r="M201" s="75"/>
      <c r="O201" s="95"/>
    </row>
    <row r="202" spans="7:15">
      <c r="G202" s="264"/>
      <c r="M202" s="75"/>
      <c r="O202" s="95"/>
    </row>
    <row r="203" spans="7:15">
      <c r="G203" s="264"/>
      <c r="M203" s="75"/>
      <c r="O203" s="95"/>
    </row>
    <row r="204" spans="7:15">
      <c r="G204" s="264"/>
      <c r="M204" s="75"/>
      <c r="O204" s="95"/>
    </row>
    <row r="205" spans="7:15">
      <c r="G205" s="264"/>
      <c r="M205" s="75"/>
      <c r="O205" s="95"/>
    </row>
    <row r="206" spans="7:15">
      <c r="G206" s="264"/>
      <c r="M206" s="75"/>
      <c r="O206" s="95"/>
    </row>
    <row r="207" spans="7:15">
      <c r="G207" s="264"/>
      <c r="M207" s="75"/>
      <c r="O207" s="95"/>
    </row>
    <row r="208" spans="7:15">
      <c r="G208" s="264"/>
      <c r="M208" s="75"/>
      <c r="O208" s="95"/>
    </row>
    <row r="209" spans="7:15">
      <c r="G209" s="264"/>
      <c r="M209" s="75"/>
      <c r="O209" s="95"/>
    </row>
    <row r="210" spans="7:15">
      <c r="G210" s="264"/>
      <c r="M210" s="75"/>
      <c r="O210" s="95"/>
    </row>
    <row r="211" spans="7:15">
      <c r="G211" s="264"/>
      <c r="M211" s="75"/>
      <c r="O211" s="95"/>
    </row>
    <row r="212" spans="7:15">
      <c r="G212" s="264"/>
      <c r="M212" s="75"/>
      <c r="O212" s="95"/>
    </row>
    <row r="213" spans="7:15">
      <c r="G213" s="264"/>
      <c r="M213" s="75"/>
      <c r="O213" s="95"/>
    </row>
    <row r="214" spans="7:15">
      <c r="G214" s="264"/>
      <c r="M214" s="75"/>
      <c r="O214" s="95"/>
    </row>
    <row r="215" spans="7:15">
      <c r="G215" s="264"/>
      <c r="M215" s="75"/>
      <c r="O215" s="95"/>
    </row>
    <row r="216" spans="7:15">
      <c r="G216" s="264"/>
      <c r="M216" s="75"/>
      <c r="O216" s="95"/>
    </row>
    <row r="217" spans="7:15">
      <c r="G217" s="264"/>
      <c r="M217" s="75"/>
      <c r="O217" s="95"/>
    </row>
    <row r="218" spans="7:15">
      <c r="G218" s="264"/>
      <c r="M218" s="75"/>
      <c r="O218" s="95"/>
    </row>
    <row r="219" spans="7:15">
      <c r="G219" s="264"/>
      <c r="M219" s="75"/>
      <c r="O219" s="95"/>
    </row>
    <row r="220" spans="7:15">
      <c r="G220" s="264"/>
      <c r="M220" s="75"/>
      <c r="O220" s="95"/>
    </row>
    <row r="221" spans="7:15">
      <c r="G221" s="264"/>
      <c r="M221" s="75"/>
      <c r="O221" s="95"/>
    </row>
    <row r="222" spans="7:15">
      <c r="G222" s="264"/>
      <c r="M222" s="75"/>
      <c r="O222" s="95"/>
    </row>
    <row r="223" spans="7:15">
      <c r="G223" s="264"/>
      <c r="M223" s="75"/>
      <c r="O223" s="95"/>
    </row>
    <row r="224" spans="7:15">
      <c r="G224" s="264"/>
      <c r="M224" s="75"/>
      <c r="O224" s="95"/>
    </row>
    <row r="225" spans="7:15">
      <c r="G225" s="264"/>
      <c r="M225" s="75"/>
      <c r="O225" s="95"/>
    </row>
    <row r="226" spans="7:15">
      <c r="G226" s="264"/>
      <c r="M226" s="75"/>
      <c r="O226" s="95"/>
    </row>
    <row r="227" spans="7:15">
      <c r="G227" s="264"/>
      <c r="M227" s="75"/>
      <c r="O227" s="95"/>
    </row>
    <row r="228" spans="7:15">
      <c r="G228" s="264"/>
      <c r="M228" s="75"/>
      <c r="O228" s="95"/>
    </row>
    <row r="229" spans="7:15">
      <c r="G229" s="264"/>
      <c r="M229" s="75"/>
      <c r="O229" s="95"/>
    </row>
    <row r="230" spans="7:15">
      <c r="G230" s="264"/>
      <c r="M230" s="75"/>
      <c r="O230" s="95"/>
    </row>
    <row r="231" spans="7:15">
      <c r="G231" s="264"/>
      <c r="M231" s="75"/>
      <c r="O231" s="95"/>
    </row>
    <row r="232" spans="7:15">
      <c r="G232" s="264"/>
      <c r="M232" s="75"/>
      <c r="O232" s="95"/>
    </row>
    <row r="233" spans="7:15">
      <c r="G233" s="264"/>
      <c r="M233" s="75"/>
      <c r="O233" s="95"/>
    </row>
    <row r="234" spans="7:15">
      <c r="G234" s="264"/>
      <c r="M234" s="75"/>
      <c r="O234" s="95"/>
    </row>
    <row r="235" spans="7:15">
      <c r="G235" s="264"/>
      <c r="M235" s="75"/>
      <c r="O235" s="95"/>
    </row>
    <row r="236" spans="7:15">
      <c r="G236" s="264"/>
      <c r="M236" s="75"/>
      <c r="O236" s="95"/>
    </row>
    <row r="237" spans="7:15">
      <c r="G237" s="264"/>
      <c r="M237" s="75"/>
      <c r="O237" s="95"/>
    </row>
    <row r="238" spans="7:15">
      <c r="G238" s="264"/>
      <c r="M238" s="75"/>
      <c r="O238" s="95"/>
    </row>
    <row r="239" spans="7:15">
      <c r="G239" s="264"/>
      <c r="M239" s="75"/>
      <c r="O239" s="95"/>
    </row>
    <row r="240" spans="7:15">
      <c r="G240" s="264"/>
      <c r="M240" s="75"/>
      <c r="O240" s="95"/>
    </row>
    <row r="241" spans="7:15">
      <c r="G241" s="264"/>
      <c r="M241" s="75"/>
      <c r="O241" s="95"/>
    </row>
    <row r="242" spans="7:15">
      <c r="G242" s="264"/>
      <c r="M242" s="75"/>
      <c r="O242" s="95"/>
    </row>
    <row r="243" spans="7:15">
      <c r="G243" s="264"/>
      <c r="M243" s="75"/>
      <c r="O243" s="95"/>
    </row>
    <row r="244" spans="7:15">
      <c r="G244" s="264"/>
      <c r="M244" s="75"/>
      <c r="O244" s="95"/>
    </row>
    <row r="245" spans="7:15">
      <c r="G245" s="264"/>
      <c r="M245" s="75"/>
      <c r="O245" s="95"/>
    </row>
    <row r="246" spans="7:15">
      <c r="G246" s="264"/>
      <c r="M246" s="75"/>
      <c r="O246" s="95"/>
    </row>
    <row r="247" spans="7:15">
      <c r="G247" s="264"/>
      <c r="M247" s="75"/>
      <c r="O247" s="95"/>
    </row>
    <row r="248" spans="7:15">
      <c r="G248" s="264"/>
      <c r="M248" s="75"/>
      <c r="O248" s="95"/>
    </row>
    <row r="249" spans="7:15">
      <c r="G249" s="264"/>
      <c r="M249" s="75"/>
      <c r="O249" s="95"/>
    </row>
    <row r="250" spans="7:15">
      <c r="G250" s="264"/>
      <c r="M250" s="75"/>
      <c r="O250" s="95"/>
    </row>
    <row r="251" spans="7:15">
      <c r="G251" s="264"/>
      <c r="M251" s="75"/>
      <c r="O251" s="95"/>
    </row>
    <row r="252" spans="7:15">
      <c r="G252" s="264"/>
      <c r="M252" s="75"/>
      <c r="O252" s="95"/>
    </row>
    <row r="253" spans="7:15">
      <c r="G253" s="264"/>
      <c r="M253" s="75"/>
      <c r="O253" s="95"/>
    </row>
    <row r="254" spans="7:15">
      <c r="G254" s="264"/>
      <c r="M254" s="75"/>
      <c r="O254" s="95"/>
    </row>
    <row r="255" spans="7:15">
      <c r="G255" s="264"/>
      <c r="M255" s="75"/>
      <c r="O255" s="95"/>
    </row>
    <row r="256" spans="7:15">
      <c r="G256" s="264"/>
      <c r="M256" s="75"/>
      <c r="O256" s="95"/>
    </row>
    <row r="257" spans="7:15">
      <c r="G257" s="264"/>
      <c r="M257" s="75"/>
      <c r="O257" s="95"/>
    </row>
    <row r="258" spans="7:15">
      <c r="G258" s="264"/>
      <c r="M258" s="75"/>
      <c r="O258" s="95"/>
    </row>
    <row r="259" spans="7:15">
      <c r="G259" s="264"/>
      <c r="M259" s="75"/>
      <c r="O259" s="95"/>
    </row>
    <row r="260" spans="7:15">
      <c r="G260" s="264"/>
      <c r="M260" s="75"/>
      <c r="O260" s="95"/>
    </row>
    <row r="261" spans="7:15">
      <c r="G261" s="264"/>
      <c r="M261" s="75"/>
      <c r="O261" s="95"/>
    </row>
    <row r="262" spans="7:15">
      <c r="G262" s="264"/>
      <c r="M262" s="75"/>
      <c r="O262" s="95"/>
    </row>
    <row r="263" spans="7:15">
      <c r="G263" s="264"/>
      <c r="M263" s="75"/>
      <c r="O263" s="95"/>
    </row>
    <row r="264" spans="7:15">
      <c r="G264" s="264"/>
      <c r="M264" s="75"/>
      <c r="O264" s="95"/>
    </row>
    <row r="265" spans="7:15">
      <c r="G265" s="264"/>
      <c r="M265" s="75"/>
      <c r="O265" s="95"/>
    </row>
    <row r="266" spans="7:15">
      <c r="G266" s="264"/>
      <c r="M266" s="75"/>
      <c r="O266" s="95"/>
    </row>
    <row r="267" spans="7:15">
      <c r="G267" s="264"/>
      <c r="M267" s="75"/>
      <c r="O267" s="95"/>
    </row>
    <row r="268" spans="7:15">
      <c r="G268" s="264"/>
      <c r="M268" s="75"/>
      <c r="O268" s="95"/>
    </row>
    <row r="269" spans="7:15">
      <c r="G269" s="264"/>
      <c r="M269" s="75"/>
      <c r="O269" s="95"/>
    </row>
    <row r="270" spans="7:15">
      <c r="G270" s="264"/>
      <c r="M270" s="75"/>
      <c r="O270" s="95"/>
    </row>
    <row r="271" spans="7:15">
      <c r="G271" s="264"/>
      <c r="M271" s="75"/>
      <c r="O271" s="95"/>
    </row>
    <row r="272" spans="7:15">
      <c r="G272" s="264"/>
      <c r="M272" s="75"/>
      <c r="O272" s="95"/>
    </row>
    <row r="273" spans="7:15">
      <c r="G273" s="264"/>
      <c r="M273" s="75"/>
      <c r="O273" s="95"/>
    </row>
    <row r="274" spans="7:15">
      <c r="G274" s="264"/>
      <c r="M274" s="75"/>
      <c r="O274" s="95"/>
    </row>
    <row r="275" spans="7:15">
      <c r="G275" s="264"/>
      <c r="M275" s="75"/>
      <c r="O275" s="95"/>
    </row>
    <row r="276" spans="7:15">
      <c r="G276" s="264"/>
      <c r="M276" s="75"/>
      <c r="O276" s="95"/>
    </row>
    <row r="277" spans="7:15">
      <c r="G277" s="264"/>
      <c r="M277" s="75"/>
      <c r="O277" s="95"/>
    </row>
    <row r="278" spans="7:15">
      <c r="G278" s="264"/>
      <c r="M278" s="75"/>
      <c r="O278" s="95"/>
    </row>
    <row r="279" spans="7:15">
      <c r="G279" s="264"/>
      <c r="M279" s="75"/>
      <c r="O279" s="95"/>
    </row>
    <row r="280" spans="7:15">
      <c r="G280" s="264"/>
      <c r="M280" s="75"/>
      <c r="O280" s="95"/>
    </row>
    <row r="281" spans="7:15">
      <c r="G281" s="264"/>
      <c r="M281" s="75"/>
      <c r="O281" s="95"/>
    </row>
    <row r="282" spans="7:15">
      <c r="G282" s="264"/>
      <c r="M282" s="75"/>
      <c r="O282" s="95"/>
    </row>
    <row r="283" spans="7:15">
      <c r="G283" s="264"/>
      <c r="M283" s="75"/>
      <c r="O283" s="95"/>
    </row>
    <row r="284" spans="7:15">
      <c r="G284" s="264"/>
      <c r="M284" s="75"/>
      <c r="O284" s="95"/>
    </row>
    <row r="285" spans="7:15">
      <c r="G285" s="264"/>
      <c r="M285" s="75"/>
      <c r="O285" s="95"/>
    </row>
    <row r="286" spans="7:15">
      <c r="G286" s="264"/>
      <c r="M286" s="75"/>
      <c r="O286" s="95"/>
    </row>
    <row r="287" spans="7:15">
      <c r="G287" s="264"/>
      <c r="M287" s="75"/>
      <c r="O287" s="95"/>
    </row>
    <row r="288" spans="7:15">
      <c r="G288" s="264"/>
      <c r="M288" s="75"/>
      <c r="O288" s="95"/>
    </row>
    <row r="289" spans="7:15">
      <c r="G289" s="264"/>
      <c r="M289" s="75"/>
      <c r="O289" s="95"/>
    </row>
    <row r="290" spans="7:15">
      <c r="G290" s="264"/>
      <c r="M290" s="75"/>
      <c r="O290" s="95"/>
    </row>
    <row r="291" spans="7:15">
      <c r="G291" s="264"/>
      <c r="M291" s="75"/>
      <c r="O291" s="95"/>
    </row>
    <row r="292" spans="7:15">
      <c r="G292" s="264"/>
      <c r="M292" s="75"/>
      <c r="O292" s="95"/>
    </row>
    <row r="293" spans="7:15">
      <c r="G293" s="264"/>
      <c r="M293" s="75"/>
      <c r="O293" s="95"/>
    </row>
    <row r="294" spans="7:15">
      <c r="G294" s="264"/>
      <c r="M294" s="75"/>
      <c r="O294" s="95"/>
    </row>
    <row r="295" spans="7:15">
      <c r="G295" s="264"/>
      <c r="M295" s="75"/>
      <c r="O295" s="95"/>
    </row>
    <row r="296" spans="7:15">
      <c r="G296" s="264"/>
      <c r="M296" s="75"/>
      <c r="O296" s="95"/>
    </row>
    <row r="297" spans="7:15">
      <c r="G297" s="264"/>
      <c r="M297" s="75"/>
      <c r="O297" s="95"/>
    </row>
    <row r="298" spans="7:15">
      <c r="G298" s="264"/>
      <c r="M298" s="75"/>
      <c r="O298" s="95"/>
    </row>
    <row r="299" spans="7:15">
      <c r="G299" s="264"/>
      <c r="M299" s="75"/>
      <c r="O299" s="95"/>
    </row>
    <row r="300" spans="7:15">
      <c r="G300" s="264"/>
      <c r="M300" s="75"/>
      <c r="O300" s="95"/>
    </row>
    <row r="301" spans="7:15">
      <c r="G301" s="264"/>
      <c r="M301" s="75"/>
      <c r="O301" s="95"/>
    </row>
    <row r="302" spans="7:15">
      <c r="G302" s="264"/>
      <c r="M302" s="75"/>
      <c r="O302" s="95"/>
    </row>
    <row r="303" spans="7:15">
      <c r="G303" s="264"/>
      <c r="M303" s="75"/>
      <c r="O303" s="95"/>
    </row>
    <row r="304" spans="7:15">
      <c r="G304" s="264"/>
      <c r="M304" s="75"/>
      <c r="O304" s="95"/>
    </row>
    <row r="305" spans="7:15">
      <c r="G305" s="264"/>
      <c r="M305" s="75"/>
      <c r="O305" s="95"/>
    </row>
    <row r="306" spans="7:15">
      <c r="G306" s="264"/>
      <c r="M306" s="75"/>
      <c r="O306" s="95"/>
    </row>
    <row r="307" spans="7:15">
      <c r="G307" s="264"/>
      <c r="M307" s="75"/>
      <c r="O307" s="95"/>
    </row>
    <row r="308" spans="7:15">
      <c r="G308" s="264"/>
      <c r="M308" s="75"/>
      <c r="O308" s="95"/>
    </row>
    <row r="309" spans="7:15">
      <c r="G309" s="264"/>
      <c r="M309" s="75"/>
      <c r="O309" s="95"/>
    </row>
    <row r="310" spans="7:15">
      <c r="G310" s="264"/>
      <c r="M310" s="75"/>
      <c r="O310" s="95"/>
    </row>
    <row r="311" spans="7:15">
      <c r="G311" s="264"/>
      <c r="M311" s="75"/>
      <c r="O311" s="95"/>
    </row>
    <row r="312" spans="7:15">
      <c r="G312" s="264"/>
      <c r="M312" s="75"/>
      <c r="O312" s="95"/>
    </row>
    <row r="313" spans="7:15">
      <c r="G313" s="264"/>
      <c r="M313" s="75"/>
      <c r="O313" s="95"/>
    </row>
    <row r="314" spans="7:15">
      <c r="G314" s="264"/>
      <c r="M314" s="75"/>
      <c r="O314" s="95"/>
    </row>
    <row r="315" spans="7:15">
      <c r="G315" s="264"/>
      <c r="M315" s="75"/>
      <c r="O315" s="95"/>
    </row>
    <row r="316" spans="7:15">
      <c r="G316" s="264"/>
      <c r="M316" s="75"/>
      <c r="O316" s="95"/>
    </row>
    <row r="317" spans="7:15">
      <c r="G317" s="264"/>
      <c r="M317" s="75"/>
      <c r="O317" s="95"/>
    </row>
    <row r="318" spans="7:15">
      <c r="G318" s="264"/>
      <c r="M318" s="75"/>
      <c r="O318" s="95"/>
    </row>
    <row r="319" spans="7:15">
      <c r="G319" s="264"/>
      <c r="M319" s="75"/>
      <c r="O319" s="95"/>
    </row>
    <row r="320" spans="7:15">
      <c r="G320" s="264"/>
      <c r="M320" s="75"/>
      <c r="O320" s="95"/>
    </row>
    <row r="321" spans="7:15">
      <c r="G321" s="264"/>
      <c r="M321" s="75"/>
      <c r="O321" s="95"/>
    </row>
    <row r="322" spans="7:15">
      <c r="G322" s="264"/>
      <c r="M322" s="75"/>
      <c r="O322" s="95"/>
    </row>
    <row r="323" spans="7:15">
      <c r="G323" s="264"/>
      <c r="M323" s="75"/>
      <c r="O323" s="95"/>
    </row>
    <row r="324" spans="7:15">
      <c r="G324" s="264"/>
      <c r="M324" s="75"/>
      <c r="O324" s="95"/>
    </row>
    <row r="325" spans="7:15">
      <c r="G325" s="264"/>
      <c r="M325" s="75"/>
      <c r="O325" s="95"/>
    </row>
    <row r="326" spans="7:15">
      <c r="G326" s="264"/>
      <c r="M326" s="75"/>
      <c r="O326" s="95"/>
    </row>
    <row r="327" spans="7:15">
      <c r="G327" s="264"/>
      <c r="M327" s="75"/>
      <c r="O327" s="95"/>
    </row>
    <row r="328" spans="7:15">
      <c r="G328" s="264"/>
      <c r="M328" s="75"/>
      <c r="O328" s="95"/>
    </row>
    <row r="329" spans="7:15">
      <c r="G329" s="264"/>
      <c r="M329" s="75"/>
      <c r="O329" s="95"/>
    </row>
    <row r="330" spans="7:15">
      <c r="G330" s="264"/>
      <c r="M330" s="75"/>
      <c r="O330" s="95"/>
    </row>
    <row r="331" spans="7:15">
      <c r="G331" s="264"/>
      <c r="M331" s="75"/>
      <c r="O331" s="95"/>
    </row>
    <row r="332" spans="7:15">
      <c r="G332" s="264"/>
      <c r="M332" s="75"/>
      <c r="O332" s="95"/>
    </row>
    <row r="333" spans="7:15">
      <c r="G333" s="264"/>
      <c r="M333" s="75"/>
      <c r="O333" s="95"/>
    </row>
    <row r="334" spans="7:15">
      <c r="G334" s="264"/>
      <c r="M334" s="75"/>
      <c r="O334" s="95"/>
    </row>
    <row r="335" spans="7:15">
      <c r="G335" s="264"/>
      <c r="M335" s="75"/>
      <c r="O335" s="95"/>
    </row>
    <row r="336" spans="7:15">
      <c r="G336" s="264"/>
      <c r="M336" s="75"/>
      <c r="O336" s="95"/>
    </row>
    <row r="337" spans="7:15">
      <c r="G337" s="264"/>
      <c r="M337" s="75"/>
      <c r="O337" s="95"/>
    </row>
  </sheetData>
  <mergeCells count="1">
    <mergeCell ref="D2:H2"/>
  </mergeCells>
  <dataValidations count="3">
    <dataValidation type="date" allowBlank="1" showInputMessage="1" showErrorMessage="1" sqref="O4:O1048576 J45:J46 J39:J43 J36:J37 J30:J31 J5:J6" xr:uid="{00000000-0002-0000-0300-000000000000}"/>
    <dataValidation type="list" allowBlank="1" showInputMessage="1" showErrorMessage="1" sqref="M4:M1048576" xr:uid="{00000000-0002-0000-0300-000001000000}">
      <formula1>"微信,支付宝,对公转账,Paypal,"</formula1>
    </dataValidation>
    <dataValidation type="date" showInputMessage="1" showErrorMessage="1" sqref="J49:J52 J144 J140:J142 J137:J138 J132:J135 J129:J130 J125:J127 J120:J123 J116:J118 J113:J114 J110:J111 J108 J105:J106 J102:J103 J98:J100 J95:J96 J93 J89:J91 J85:J87 J83 J81 J76:J79 J74 J69:J72 J66:J67 J63:J64 J60:J61 J57:J58 J54:J55" xr:uid="{00000000-0002-0000-0300-000007000000}"/>
  </dataValidations>
  <hyperlinks>
    <hyperlink ref="P5" r:id="rId1" xr:uid="{00000000-0004-0000-0300-000000000000}"/>
    <hyperlink ref="P6" r:id="rId2" xr:uid="{00000000-0004-0000-0300-000001000000}"/>
    <hyperlink ref="P8" r:id="rId3" xr:uid="{00000000-0004-0000-0300-000002000000}"/>
    <hyperlink ref="P9" r:id="rId4" xr:uid="{00000000-0004-0000-0300-000003000000}"/>
    <hyperlink ref="P11" r:id="rId5" xr:uid="{00000000-0004-0000-0300-000004000000}"/>
    <hyperlink ref="P13" r:id="rId6" xr:uid="{00000000-0004-0000-0300-000005000000}"/>
    <hyperlink ref="P15" r:id="rId7" xr:uid="{00000000-0004-0000-0300-000006000000}"/>
    <hyperlink ref="P17" r:id="rId8" xr:uid="{00000000-0004-0000-0300-000007000000}"/>
    <hyperlink ref="P18" r:id="rId9" xr:uid="{00000000-0004-0000-0300-000008000000}"/>
    <hyperlink ref="P19" r:id="rId10" xr:uid="{00000000-0004-0000-0300-000009000000}"/>
    <hyperlink ref="P20" r:id="rId11" xr:uid="{00000000-0004-0000-0300-00000A000000}"/>
    <hyperlink ref="P22" r:id="rId12" xr:uid="{00000000-0004-0000-0300-00000B000000}"/>
    <hyperlink ref="P24" r:id="rId13" xr:uid="{00000000-0004-0000-0300-00000C000000}"/>
    <hyperlink ref="P27" r:id="rId14" xr:uid="{00000000-0004-0000-0300-00000D000000}"/>
    <hyperlink ref="P30" r:id="rId15" xr:uid="{00000000-0004-0000-0300-00000E000000}"/>
    <hyperlink ref="P31" r:id="rId16" xr:uid="{00000000-0004-0000-0300-00000F000000}"/>
    <hyperlink ref="P33" r:id="rId17" xr:uid="{00000000-0004-0000-0300-000010000000}"/>
    <hyperlink ref="P34" r:id="rId18" xr:uid="{00000000-0004-0000-0300-000011000000}"/>
    <hyperlink ref="P36" r:id="rId19" xr:uid="{00000000-0004-0000-0300-000012000000}"/>
    <hyperlink ref="P37" r:id="rId20" xr:uid="{00000000-0004-0000-0300-000013000000}"/>
    <hyperlink ref="P39" r:id="rId21" xr:uid="{00000000-0004-0000-0300-000014000000}"/>
    <hyperlink ref="P40" r:id="rId22" xr:uid="{00000000-0004-0000-0300-000015000000}"/>
    <hyperlink ref="P41" r:id="rId23" xr:uid="{00000000-0004-0000-0300-000016000000}"/>
    <hyperlink ref="P42" r:id="rId24" xr:uid="{00000000-0004-0000-0300-000017000000}"/>
    <hyperlink ref="P43" r:id="rId25" xr:uid="{00000000-0004-0000-0300-000018000000}"/>
    <hyperlink ref="P45" r:id="rId26" xr:uid="{00000000-0004-0000-0300-000019000000}"/>
    <hyperlink ref="P46" r:id="rId27" xr:uid="{00000000-0004-0000-0300-00001A000000}"/>
    <hyperlink ref="P47" r:id="rId28" xr:uid="{00000000-0004-0000-0300-00001B000000}"/>
    <hyperlink ref="P49" r:id="rId29" xr:uid="{00000000-0004-0000-0300-00001C000000}"/>
    <hyperlink ref="P50" r:id="rId30" xr:uid="{00000000-0004-0000-0300-00001D000000}"/>
    <hyperlink ref="P51" r:id="rId31" xr:uid="{00000000-0004-0000-0300-00001E000000}"/>
    <hyperlink ref="P52" r:id="rId32" xr:uid="{00000000-0004-0000-0300-00001F000000}"/>
    <hyperlink ref="P54" r:id="rId33" xr:uid="{00000000-0004-0000-0300-000020000000}"/>
    <hyperlink ref="P55" r:id="rId34" xr:uid="{00000000-0004-0000-0300-000021000000}"/>
    <hyperlink ref="P57" r:id="rId35" xr:uid="{00000000-0004-0000-0300-000022000000}"/>
    <hyperlink ref="P58" r:id="rId36" xr:uid="{00000000-0004-0000-0300-000023000000}"/>
    <hyperlink ref="P60" r:id="rId37" xr:uid="{00000000-0004-0000-0300-000024000000}"/>
    <hyperlink ref="P61" r:id="rId38" xr:uid="{00000000-0004-0000-0300-000025000000}"/>
    <hyperlink ref="P63" r:id="rId39" xr:uid="{00000000-0004-0000-0300-000026000000}"/>
    <hyperlink ref="P64" r:id="rId40" xr:uid="{00000000-0004-0000-0300-000027000000}"/>
    <hyperlink ref="P66" r:id="rId41" xr:uid="{00000000-0004-0000-0300-000028000000}"/>
    <hyperlink ref="P67" r:id="rId42" xr:uid="{00000000-0004-0000-0300-000029000000}"/>
    <hyperlink ref="P69" r:id="rId43" xr:uid="{00000000-0004-0000-0300-00002A000000}"/>
    <hyperlink ref="P70" r:id="rId44" xr:uid="{00000000-0004-0000-0300-00002B000000}"/>
    <hyperlink ref="P71" r:id="rId45" xr:uid="{00000000-0004-0000-0300-00002C000000}"/>
    <hyperlink ref="P72" r:id="rId46" xr:uid="{00000000-0004-0000-0300-00002D000000}"/>
    <hyperlink ref="P74" r:id="rId47" xr:uid="{00000000-0004-0000-0300-00002E000000}"/>
    <hyperlink ref="P76" r:id="rId48" xr:uid="{00000000-0004-0000-0300-00002F000000}"/>
    <hyperlink ref="P77" r:id="rId49" xr:uid="{00000000-0004-0000-0300-000030000000}"/>
    <hyperlink ref="P78" r:id="rId50" xr:uid="{00000000-0004-0000-0300-000031000000}"/>
    <hyperlink ref="P79" r:id="rId51" xr:uid="{00000000-0004-0000-0300-000032000000}"/>
    <hyperlink ref="P81" r:id="rId52" xr:uid="{00000000-0004-0000-0300-000033000000}"/>
    <hyperlink ref="P83" r:id="rId53" xr:uid="{00000000-0004-0000-0300-000034000000}"/>
    <hyperlink ref="P85" r:id="rId54" xr:uid="{00000000-0004-0000-0300-000035000000}"/>
    <hyperlink ref="P86" r:id="rId55" xr:uid="{00000000-0004-0000-0300-000036000000}"/>
    <hyperlink ref="P87" r:id="rId56" xr:uid="{00000000-0004-0000-0300-000037000000}"/>
    <hyperlink ref="P89" r:id="rId57" xr:uid="{00000000-0004-0000-0300-000038000000}"/>
    <hyperlink ref="P90" r:id="rId58" xr:uid="{00000000-0004-0000-0300-000039000000}"/>
    <hyperlink ref="P91" r:id="rId59" xr:uid="{00000000-0004-0000-0300-00003A000000}"/>
    <hyperlink ref="P93" r:id="rId60" xr:uid="{00000000-0004-0000-0300-00003B000000}"/>
    <hyperlink ref="P95" r:id="rId61" xr:uid="{00000000-0004-0000-0300-00003C000000}"/>
    <hyperlink ref="P96" r:id="rId62" xr:uid="{00000000-0004-0000-0300-00003D000000}"/>
    <hyperlink ref="P98" r:id="rId63" xr:uid="{00000000-0004-0000-0300-00003E000000}"/>
    <hyperlink ref="P99" r:id="rId64" xr:uid="{00000000-0004-0000-0300-00003F000000}"/>
    <hyperlink ref="P100" r:id="rId65" xr:uid="{00000000-0004-0000-0300-000040000000}"/>
  </hyperlinks>
  <pageMargins left="0.7" right="0.7" top="0.75" bottom="0.75" header="0.3" footer="0.3"/>
  <drawing r:id="rId6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F4 配件">
    <tabColor rgb="FFFFFFFF"/>
  </sheetPr>
  <dimension ref="A1:Y278"/>
  <sheetViews>
    <sheetView workbookViewId="0">
      <pane xSplit="3" ySplit="3" topLeftCell="E4" activePane="bottomRight" state="frozen"/>
      <selection pane="topRight"/>
      <selection pane="bottomLeft"/>
      <selection pane="bottomRight" activeCell="D4" sqref="D4"/>
    </sheetView>
  </sheetViews>
  <sheetFormatPr baseColWidth="10" defaultRowHeight="13"/>
  <cols>
    <col min="1" max="1" width="2" customWidth="1"/>
    <col min="2" max="2" width="10.796875" customWidth="1"/>
    <col min="3" max="3" width="37.19921875" customWidth="1"/>
    <col min="4" max="4" width="37" customWidth="1"/>
    <col min="5" max="6" width="40.3984375" customWidth="1"/>
    <col min="7" max="8" width="13.3984375" style="83" customWidth="1"/>
    <col min="9" max="9" width="15.59765625" customWidth="1"/>
    <col min="10" max="11" width="13.3984375" customWidth="1"/>
    <col min="12" max="12" width="23.3984375" customWidth="1"/>
    <col min="16" max="16" width="43.19921875" customWidth="1"/>
  </cols>
  <sheetData>
    <row r="1" spans="1:25" ht="9.75" customHeight="1">
      <c r="A1" s="1"/>
      <c r="B1" s="2"/>
      <c r="C1" s="2"/>
      <c r="D1" s="2"/>
      <c r="E1" s="2"/>
      <c r="F1" s="2"/>
      <c r="G1" s="3"/>
      <c r="H1" s="3"/>
      <c r="I1" s="3"/>
      <c r="J1" s="1"/>
      <c r="K1" s="1"/>
      <c r="L1" s="1"/>
      <c r="M1" s="1"/>
      <c r="N1" s="4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69" customHeight="1">
      <c r="A2" s="1"/>
      <c r="B2" s="5" t="s">
        <v>0</v>
      </c>
      <c r="C2" s="5"/>
      <c r="D2" s="445" t="s">
        <v>1783</v>
      </c>
      <c r="E2" s="443"/>
      <c r="F2" s="443"/>
      <c r="G2" s="443"/>
      <c r="H2" s="443"/>
      <c r="I2" s="5"/>
      <c r="J2" s="6"/>
      <c r="M2" s="1"/>
      <c r="N2" s="4"/>
      <c r="O2" s="1"/>
      <c r="P2" s="1"/>
      <c r="Q2" s="1"/>
      <c r="R2" s="1"/>
      <c r="S2" s="1"/>
      <c r="T2" s="1"/>
      <c r="U2" s="1"/>
      <c r="V2" s="1"/>
      <c r="W2" s="1"/>
      <c r="X2" s="1"/>
      <c r="Y2" s="1"/>
    </row>
    <row r="3" spans="1:25" ht="34">
      <c r="B3" s="7" t="s">
        <v>1</v>
      </c>
      <c r="C3" s="7" t="s">
        <v>1784</v>
      </c>
      <c r="D3" s="7" t="s">
        <v>1785</v>
      </c>
      <c r="E3" s="8" t="s">
        <v>1786</v>
      </c>
      <c r="F3" s="9" t="s">
        <v>2</v>
      </c>
      <c r="G3" s="7" t="s">
        <v>3</v>
      </c>
      <c r="H3" s="7" t="s">
        <v>4</v>
      </c>
      <c r="I3" s="7" t="s">
        <v>5</v>
      </c>
      <c r="J3" s="7" t="s">
        <v>6</v>
      </c>
      <c r="K3" s="7" t="s">
        <v>7</v>
      </c>
      <c r="L3" s="7" t="s">
        <v>8</v>
      </c>
      <c r="M3" s="7" t="s">
        <v>9</v>
      </c>
      <c r="N3" s="10" t="s">
        <v>10</v>
      </c>
      <c r="O3" s="7" t="s">
        <v>11</v>
      </c>
      <c r="P3" s="7" t="s">
        <v>12</v>
      </c>
    </row>
    <row r="4" spans="1:25" ht="33" customHeight="1">
      <c r="A4" s="1"/>
      <c r="B4" s="11" t="s">
        <v>13</v>
      </c>
      <c r="C4" s="12"/>
      <c r="D4" s="12"/>
      <c r="E4" s="13"/>
      <c r="F4" s="14"/>
      <c r="G4" s="15"/>
      <c r="H4" s="16"/>
      <c r="I4" s="12"/>
      <c r="J4" s="12"/>
      <c r="K4" s="12"/>
      <c r="L4" s="12"/>
      <c r="M4" s="11"/>
      <c r="N4" s="17"/>
      <c r="O4" s="18"/>
      <c r="P4" s="17"/>
      <c r="Q4" s="1"/>
      <c r="R4" s="1"/>
      <c r="S4" s="1"/>
      <c r="T4" s="1"/>
      <c r="U4" s="1"/>
      <c r="V4" s="1"/>
      <c r="W4" s="1"/>
      <c r="X4" s="1"/>
      <c r="Y4" s="1"/>
    </row>
    <row r="5" spans="1:25" ht="53.25" customHeight="1">
      <c r="A5" s="1"/>
      <c r="B5" s="19"/>
      <c r="C5" s="20"/>
      <c r="D5" s="20"/>
      <c r="E5" s="21"/>
      <c r="F5" s="22"/>
      <c r="G5" s="23"/>
      <c r="H5" s="24"/>
      <c r="I5" s="24"/>
      <c r="J5" s="25"/>
      <c r="K5" s="20"/>
      <c r="L5" s="20"/>
      <c r="M5" s="19"/>
      <c r="N5" s="26"/>
      <c r="O5" s="27"/>
      <c r="P5" s="26"/>
      <c r="Q5" s="20"/>
      <c r="R5" s="1"/>
      <c r="S5" s="1"/>
      <c r="T5" s="1"/>
      <c r="U5" s="1"/>
      <c r="V5" s="1"/>
      <c r="W5" s="1"/>
      <c r="X5" s="1"/>
      <c r="Y5" s="1"/>
    </row>
    <row r="6" spans="1:25" ht="53.25" customHeight="1">
      <c r="A6" s="1"/>
      <c r="B6" s="19"/>
      <c r="C6" s="20"/>
      <c r="D6" s="20"/>
      <c r="E6" s="21"/>
      <c r="F6" s="22"/>
      <c r="G6" s="23"/>
      <c r="H6" s="24"/>
      <c r="I6" s="24"/>
      <c r="J6" s="25"/>
      <c r="K6" s="20"/>
      <c r="L6" s="20"/>
      <c r="M6" s="19"/>
      <c r="N6" s="26"/>
      <c r="O6" s="27"/>
      <c r="P6" s="26"/>
      <c r="Q6" s="20"/>
      <c r="R6" s="1"/>
      <c r="S6" s="1"/>
      <c r="T6" s="1"/>
      <c r="U6" s="1"/>
      <c r="V6" s="1"/>
      <c r="W6" s="1"/>
      <c r="X6" s="1"/>
      <c r="Y6" s="1"/>
    </row>
    <row r="7" spans="1:25" ht="56">
      <c r="A7" s="1"/>
      <c r="B7" s="19"/>
      <c r="C7" s="20" t="s">
        <v>14</v>
      </c>
      <c r="D7" s="20" t="s">
        <v>15</v>
      </c>
      <c r="E7" s="21" t="s">
        <v>16</v>
      </c>
      <c r="F7" s="22"/>
      <c r="G7" s="23" t="s">
        <v>17</v>
      </c>
      <c r="H7" s="24"/>
      <c r="I7" s="24" t="s">
        <v>18</v>
      </c>
      <c r="J7" s="25">
        <v>45950</v>
      </c>
      <c r="K7" s="20"/>
      <c r="L7" s="20"/>
      <c r="M7" s="19"/>
      <c r="N7" s="26"/>
      <c r="O7" s="27"/>
      <c r="P7" s="26"/>
      <c r="Q7" s="20"/>
      <c r="R7" s="1"/>
      <c r="S7" s="1"/>
      <c r="T7" s="1"/>
      <c r="U7" s="1"/>
      <c r="V7" s="1"/>
      <c r="W7" s="1"/>
      <c r="X7" s="1"/>
      <c r="Y7" s="1"/>
    </row>
    <row r="8" spans="1:25" ht="40.5" customHeight="1">
      <c r="A8" s="1"/>
      <c r="B8" s="19"/>
      <c r="C8" s="20" t="s">
        <v>19</v>
      </c>
      <c r="D8" s="20" t="s">
        <v>15</v>
      </c>
      <c r="E8" s="21" t="s">
        <v>20</v>
      </c>
      <c r="F8" s="22"/>
      <c r="G8" s="28" t="s">
        <v>21</v>
      </c>
      <c r="H8" s="24" t="s">
        <v>22</v>
      </c>
      <c r="I8" s="24" t="s">
        <v>18</v>
      </c>
      <c r="J8" s="25">
        <v>45950</v>
      </c>
      <c r="K8" s="20"/>
      <c r="L8" s="20" t="s">
        <v>1787</v>
      </c>
      <c r="M8" s="19"/>
      <c r="N8" s="26"/>
      <c r="O8" s="27"/>
      <c r="P8" s="26"/>
      <c r="Q8" s="20"/>
      <c r="R8" s="1"/>
      <c r="S8" s="1"/>
      <c r="T8" s="1"/>
      <c r="U8" s="1"/>
      <c r="V8" s="1"/>
      <c r="W8" s="1"/>
      <c r="X8" s="1"/>
      <c r="Y8" s="1"/>
    </row>
    <row r="9" spans="1:25" ht="33" customHeight="1">
      <c r="A9" s="1"/>
      <c r="B9" s="29"/>
      <c r="C9" s="30"/>
      <c r="D9" s="30"/>
      <c r="E9" s="31"/>
      <c r="F9" s="32"/>
      <c r="G9" s="33"/>
      <c r="H9" s="34"/>
      <c r="I9" s="30"/>
      <c r="J9" s="30"/>
      <c r="K9" s="30"/>
      <c r="L9" s="30"/>
      <c r="M9" s="29"/>
      <c r="N9" s="35"/>
      <c r="O9" s="36"/>
      <c r="P9" s="35"/>
      <c r="Q9" s="30"/>
      <c r="R9" s="1"/>
      <c r="S9" s="1"/>
      <c r="T9" s="1"/>
      <c r="U9" s="1"/>
      <c r="V9" s="1"/>
      <c r="W9" s="1"/>
      <c r="X9" s="1"/>
      <c r="Y9" s="1"/>
    </row>
    <row r="10" spans="1:25" ht="33" customHeight="1">
      <c r="A10" s="1"/>
      <c r="B10" s="29"/>
      <c r="C10" s="30"/>
      <c r="D10" s="30"/>
      <c r="E10" s="31"/>
      <c r="F10" s="32"/>
      <c r="G10" s="33"/>
      <c r="H10" s="34"/>
      <c r="I10" s="30"/>
      <c r="J10" s="30"/>
      <c r="K10" s="30"/>
      <c r="L10" s="30"/>
      <c r="M10" s="29"/>
      <c r="N10" s="35"/>
      <c r="O10" s="36"/>
      <c r="P10" s="35"/>
      <c r="Q10" s="30"/>
      <c r="R10" s="1"/>
      <c r="S10" s="1"/>
      <c r="T10" s="1"/>
      <c r="U10" s="1"/>
      <c r="V10" s="1"/>
      <c r="W10" s="1"/>
      <c r="X10" s="1"/>
      <c r="Y10" s="1"/>
    </row>
    <row r="11" spans="1:25" ht="33" customHeight="1">
      <c r="A11" s="1"/>
      <c r="B11" s="11" t="s">
        <v>23</v>
      </c>
      <c r="C11" s="12"/>
      <c r="D11" s="12"/>
      <c r="E11" s="13"/>
      <c r="F11" s="14"/>
      <c r="G11" s="15"/>
      <c r="H11" s="16"/>
      <c r="I11" s="12"/>
      <c r="J11" s="12"/>
      <c r="K11" s="12"/>
      <c r="L11" s="12"/>
      <c r="M11" s="11"/>
      <c r="N11" s="17"/>
      <c r="O11" s="18"/>
      <c r="P11" s="17"/>
      <c r="Q11" s="1"/>
      <c r="R11" s="1"/>
      <c r="S11" s="1"/>
      <c r="T11" s="1"/>
      <c r="U11" s="1"/>
      <c r="V11" s="1"/>
      <c r="W11" s="1"/>
      <c r="X11" s="1"/>
      <c r="Y11" s="1"/>
    </row>
    <row r="12" spans="1:25" s="29" customFormat="1" ht="42">
      <c r="A12" s="20"/>
      <c r="B12" s="19"/>
      <c r="C12" s="20" t="s">
        <v>24</v>
      </c>
      <c r="D12" s="20" t="s">
        <v>25</v>
      </c>
      <c r="E12" s="21" t="s">
        <v>26</v>
      </c>
      <c r="F12" s="22"/>
      <c r="G12" s="23" t="s">
        <v>27</v>
      </c>
      <c r="H12" s="24" t="s">
        <v>28</v>
      </c>
      <c r="I12" s="24" t="s">
        <v>18</v>
      </c>
      <c r="J12" s="25">
        <v>45944</v>
      </c>
      <c r="K12" s="20"/>
      <c r="L12" s="20" t="s">
        <v>1788</v>
      </c>
      <c r="M12" s="19"/>
      <c r="N12" s="26"/>
      <c r="O12" s="27"/>
      <c r="P12" s="26"/>
      <c r="Q12" s="20"/>
      <c r="R12" s="20"/>
      <c r="S12" s="20"/>
      <c r="T12" s="20"/>
      <c r="U12" s="20"/>
      <c r="V12" s="20"/>
      <c r="W12" s="20"/>
      <c r="X12" s="20"/>
      <c r="Y12" s="20"/>
    </row>
    <row r="13" spans="1:25" s="29" customFormat="1" ht="42">
      <c r="A13" s="20"/>
      <c r="B13" s="19"/>
      <c r="C13" s="20" t="s">
        <v>29</v>
      </c>
      <c r="D13" s="20" t="s">
        <v>25</v>
      </c>
      <c r="E13" s="21" t="s">
        <v>30</v>
      </c>
      <c r="F13" s="22" t="s">
        <v>31</v>
      </c>
      <c r="G13" s="23" t="s">
        <v>32</v>
      </c>
      <c r="H13" s="24" t="s">
        <v>33</v>
      </c>
      <c r="I13" s="24" t="s">
        <v>18</v>
      </c>
      <c r="J13" s="25">
        <v>45944</v>
      </c>
      <c r="K13" s="20"/>
      <c r="L13" s="20" t="s">
        <v>1789</v>
      </c>
      <c r="M13" s="19"/>
      <c r="N13" s="26"/>
      <c r="O13" s="27"/>
      <c r="P13" s="26"/>
      <c r="Q13" s="20"/>
      <c r="R13" s="20"/>
      <c r="S13" s="20"/>
      <c r="T13" s="20"/>
      <c r="U13" s="20"/>
      <c r="V13" s="20"/>
      <c r="W13" s="20"/>
      <c r="X13" s="20"/>
      <c r="Y13" s="20"/>
    </row>
    <row r="14" spans="1:25" s="29" customFormat="1" ht="33" customHeight="1">
      <c r="A14" s="20"/>
      <c r="B14" s="19"/>
      <c r="C14" s="19"/>
      <c r="D14" s="20"/>
      <c r="E14" s="21"/>
      <c r="F14" s="22"/>
      <c r="G14" s="23"/>
      <c r="H14" s="24"/>
      <c r="I14" s="20"/>
      <c r="J14" s="20"/>
      <c r="K14" s="20"/>
      <c r="L14" s="20"/>
      <c r="M14" s="19"/>
      <c r="N14" s="26"/>
      <c r="O14" s="27"/>
      <c r="P14" s="26"/>
      <c r="Q14" s="20"/>
      <c r="R14" s="20"/>
      <c r="S14" s="20"/>
      <c r="T14" s="20"/>
      <c r="U14" s="20"/>
      <c r="V14" s="20"/>
      <c r="W14" s="20"/>
      <c r="X14" s="20"/>
      <c r="Y14" s="20"/>
    </row>
    <row r="15" spans="1:25" ht="33" customHeight="1">
      <c r="A15" s="1"/>
      <c r="B15" s="11" t="s">
        <v>34</v>
      </c>
      <c r="C15" s="12"/>
      <c r="D15" s="12"/>
      <c r="E15" s="13"/>
      <c r="F15" s="14"/>
      <c r="G15" s="15"/>
      <c r="H15" s="16"/>
      <c r="I15" s="12"/>
      <c r="J15" s="12"/>
      <c r="K15" s="12"/>
      <c r="L15" s="12"/>
      <c r="M15" s="11"/>
      <c r="N15" s="17"/>
      <c r="O15" s="18"/>
      <c r="P15" s="17"/>
      <c r="Q15" s="1"/>
      <c r="R15" s="1"/>
      <c r="S15" s="1"/>
      <c r="T15" s="1"/>
      <c r="U15" s="1"/>
      <c r="V15" s="1"/>
      <c r="W15" s="1"/>
      <c r="X15" s="1"/>
      <c r="Y15" s="1"/>
    </row>
    <row r="16" spans="1:25" ht="61.5" customHeight="1">
      <c r="A16" s="1"/>
      <c r="B16" s="19"/>
      <c r="C16" s="20" t="s">
        <v>35</v>
      </c>
      <c r="D16" s="20" t="s">
        <v>36</v>
      </c>
      <c r="E16" s="21" t="s">
        <v>37</v>
      </c>
      <c r="F16" s="22"/>
      <c r="G16" s="23" t="s">
        <v>38</v>
      </c>
      <c r="H16" s="24" t="s">
        <v>39</v>
      </c>
      <c r="I16" s="24" t="s">
        <v>40</v>
      </c>
      <c r="J16" s="37">
        <v>45929</v>
      </c>
      <c r="K16" s="20"/>
      <c r="L16" s="20" t="s">
        <v>1790</v>
      </c>
      <c r="M16" s="19"/>
      <c r="N16" s="26"/>
      <c r="O16" s="27"/>
      <c r="P16" s="26"/>
      <c r="Q16" s="1"/>
      <c r="R16" s="1"/>
      <c r="S16" s="1"/>
      <c r="T16" s="1"/>
      <c r="U16" s="1"/>
      <c r="V16" s="1"/>
      <c r="W16" s="1"/>
      <c r="X16" s="1"/>
      <c r="Y16" s="1"/>
    </row>
    <row r="17" spans="1:25" ht="61.5" customHeight="1">
      <c r="A17" s="1"/>
      <c r="B17" s="19"/>
      <c r="C17" s="20" t="s">
        <v>41</v>
      </c>
      <c r="D17" s="20" t="s">
        <v>25</v>
      </c>
      <c r="E17" s="21" t="s">
        <v>42</v>
      </c>
      <c r="F17" s="22"/>
      <c r="G17" s="23" t="s">
        <v>43</v>
      </c>
      <c r="H17" s="24" t="s">
        <v>44</v>
      </c>
      <c r="I17" s="24" t="s">
        <v>18</v>
      </c>
      <c r="J17" s="37">
        <v>45928</v>
      </c>
      <c r="K17" s="20"/>
      <c r="L17" s="20" t="s">
        <v>1791</v>
      </c>
      <c r="M17" s="19"/>
      <c r="N17" s="26"/>
      <c r="O17" s="27"/>
      <c r="P17" s="26"/>
      <c r="Q17" s="1"/>
      <c r="R17" s="1"/>
      <c r="S17" s="1"/>
      <c r="T17" s="1"/>
      <c r="U17" s="1"/>
      <c r="V17" s="1"/>
      <c r="W17" s="1"/>
      <c r="X17" s="1"/>
      <c r="Y17" s="1"/>
    </row>
    <row r="18" spans="1:25" ht="61.5" customHeight="1">
      <c r="A18" s="1"/>
      <c r="B18" s="19"/>
      <c r="C18" s="1" t="s">
        <v>45</v>
      </c>
      <c r="D18" s="20" t="s">
        <v>46</v>
      </c>
      <c r="E18" s="21" t="s">
        <v>47</v>
      </c>
      <c r="F18" s="22"/>
      <c r="G18" s="23" t="s">
        <v>48</v>
      </c>
      <c r="H18" s="24" t="s">
        <v>49</v>
      </c>
      <c r="I18" s="24" t="s">
        <v>40</v>
      </c>
      <c r="J18" s="37">
        <v>45922</v>
      </c>
      <c r="K18" s="20"/>
      <c r="M18" s="19"/>
      <c r="N18" s="26"/>
      <c r="O18" s="27"/>
      <c r="P18" s="26"/>
      <c r="Q18" s="1"/>
      <c r="R18" s="1"/>
      <c r="S18" s="1"/>
      <c r="T18" s="1"/>
      <c r="U18" s="1"/>
      <c r="V18" s="1"/>
      <c r="W18" s="1"/>
      <c r="X18" s="1"/>
      <c r="Y18" s="1"/>
    </row>
    <row r="19" spans="1:25" ht="33" customHeight="1">
      <c r="A19" s="1"/>
      <c r="B19" s="38" t="s">
        <v>50</v>
      </c>
      <c r="C19" s="39"/>
      <c r="D19" s="39"/>
      <c r="E19" s="40"/>
      <c r="F19" s="41"/>
      <c r="G19" s="42"/>
      <c r="H19" s="43"/>
      <c r="I19" s="39"/>
      <c r="J19" s="39"/>
      <c r="K19" s="39"/>
      <c r="L19" s="39"/>
      <c r="M19" s="38"/>
      <c r="N19" s="44"/>
      <c r="O19" s="45"/>
      <c r="P19" s="44"/>
      <c r="Q19" s="1"/>
      <c r="R19" s="1"/>
      <c r="S19" s="1"/>
      <c r="T19" s="1"/>
      <c r="U19" s="1"/>
      <c r="V19" s="1"/>
      <c r="W19" s="1"/>
      <c r="X19" s="1"/>
      <c r="Y19" s="1"/>
    </row>
    <row r="20" spans="1:25" ht="61.5" customHeight="1">
      <c r="A20" s="1"/>
      <c r="B20" s="29"/>
      <c r="C20" s="30" t="s">
        <v>51</v>
      </c>
      <c r="D20" s="30" t="s">
        <v>52</v>
      </c>
      <c r="E20" s="31" t="s">
        <v>47</v>
      </c>
      <c r="F20" s="32"/>
      <c r="G20" s="33" t="s">
        <v>48</v>
      </c>
      <c r="H20" s="34" t="s">
        <v>49</v>
      </c>
      <c r="I20" s="34" t="s">
        <v>40</v>
      </c>
      <c r="J20" s="46">
        <v>45922</v>
      </c>
      <c r="K20" s="30"/>
      <c r="L20" s="30" t="s">
        <v>1792</v>
      </c>
      <c r="M20" s="29"/>
      <c r="N20" s="35"/>
      <c r="O20" s="36"/>
      <c r="P20" s="35"/>
      <c r="Q20" s="1"/>
      <c r="R20" s="1"/>
      <c r="S20" s="1"/>
      <c r="T20" s="1"/>
      <c r="U20" s="1"/>
      <c r="V20" s="1"/>
      <c r="W20" s="1"/>
      <c r="X20" s="1"/>
      <c r="Y20" s="1"/>
    </row>
    <row r="21" spans="1:25" ht="71.25" customHeight="1">
      <c r="A21" s="1"/>
      <c r="B21" s="29"/>
      <c r="C21" s="30" t="s">
        <v>53</v>
      </c>
      <c r="D21" s="30" t="s">
        <v>54</v>
      </c>
      <c r="E21" s="31" t="s">
        <v>55</v>
      </c>
      <c r="F21" s="32"/>
      <c r="G21" s="33" t="s">
        <v>38</v>
      </c>
      <c r="H21" s="34" t="s">
        <v>56</v>
      </c>
      <c r="I21" s="34" t="s">
        <v>40</v>
      </c>
      <c r="J21" s="47">
        <v>45922</v>
      </c>
      <c r="K21" s="30"/>
      <c r="L21" s="30" t="s">
        <v>1793</v>
      </c>
      <c r="M21" s="29"/>
      <c r="N21" s="35"/>
      <c r="O21" s="36"/>
      <c r="P21" s="35"/>
      <c r="Q21" s="1"/>
      <c r="R21" s="1"/>
      <c r="S21" s="1"/>
      <c r="T21" s="1"/>
      <c r="U21" s="1"/>
      <c r="V21" s="1"/>
      <c r="W21" s="1"/>
      <c r="X21" s="1"/>
      <c r="Y21" s="1"/>
    </row>
    <row r="22" spans="1:25" ht="33" customHeight="1">
      <c r="A22" s="1"/>
      <c r="B22" s="38" t="s">
        <v>57</v>
      </c>
      <c r="C22" s="39"/>
      <c r="D22" s="39"/>
      <c r="E22" s="48"/>
      <c r="F22" s="49"/>
      <c r="G22" s="42"/>
      <c r="H22" s="43"/>
      <c r="I22" s="39"/>
      <c r="J22" s="39"/>
      <c r="K22" s="39"/>
      <c r="L22" s="39"/>
      <c r="M22" s="38"/>
      <c r="N22" s="44"/>
      <c r="O22" s="45"/>
      <c r="P22" s="44"/>
      <c r="Q22" s="1"/>
      <c r="R22" s="1"/>
      <c r="S22" s="1"/>
      <c r="T22" s="1"/>
      <c r="U22" s="1"/>
      <c r="V22" s="1"/>
      <c r="W22" s="1"/>
      <c r="X22" s="1"/>
      <c r="Y22" s="1"/>
    </row>
    <row r="23" spans="1:25" ht="56">
      <c r="A23" s="50"/>
      <c r="B23" s="51"/>
      <c r="C23" s="50" t="s">
        <v>58</v>
      </c>
      <c r="D23" s="50" t="s">
        <v>59</v>
      </c>
      <c r="E23" s="52" t="s">
        <v>60</v>
      </c>
      <c r="F23" s="53" t="s">
        <v>61</v>
      </c>
      <c r="G23" s="54" t="s">
        <v>43</v>
      </c>
      <c r="H23" s="55" t="s">
        <v>62</v>
      </c>
      <c r="I23" s="55" t="s">
        <v>63</v>
      </c>
      <c r="J23" s="56">
        <v>45901</v>
      </c>
      <c r="K23" s="50"/>
      <c r="L23" s="50"/>
      <c r="M23" s="57"/>
      <c r="N23" s="58"/>
      <c r="O23" s="59"/>
      <c r="P23" s="50" t="s">
        <v>1794</v>
      </c>
      <c r="Q23" s="50"/>
      <c r="R23" s="50"/>
      <c r="S23" s="50"/>
      <c r="T23" s="50"/>
      <c r="U23" s="50"/>
      <c r="V23" s="50"/>
      <c r="W23" s="50"/>
      <c r="X23" s="50"/>
      <c r="Y23" s="50"/>
    </row>
    <row r="24" spans="1:25" ht="56">
      <c r="A24" s="50"/>
      <c r="B24" s="51"/>
      <c r="C24" s="50" t="s">
        <v>64</v>
      </c>
      <c r="D24" s="50" t="s">
        <v>65</v>
      </c>
      <c r="E24" s="52" t="s">
        <v>66</v>
      </c>
      <c r="F24" s="53"/>
      <c r="G24" s="54" t="s">
        <v>67</v>
      </c>
      <c r="H24" s="55" t="s">
        <v>68</v>
      </c>
      <c r="I24" s="55" t="s">
        <v>69</v>
      </c>
      <c r="J24" s="60">
        <v>45901</v>
      </c>
      <c r="K24" s="50"/>
      <c r="L24" s="50"/>
      <c r="M24" s="57"/>
      <c r="N24" s="58"/>
      <c r="O24" s="59"/>
      <c r="P24" s="50" t="s">
        <v>1795</v>
      </c>
      <c r="Q24" s="50"/>
      <c r="R24" s="50"/>
      <c r="S24" s="50"/>
      <c r="T24" s="50"/>
      <c r="U24" s="50"/>
      <c r="V24" s="50"/>
      <c r="W24" s="50"/>
      <c r="X24" s="50"/>
      <c r="Y24" s="50"/>
    </row>
    <row r="25" spans="1:25" ht="33" customHeight="1">
      <c r="A25" s="1"/>
      <c r="B25" s="38" t="s">
        <v>70</v>
      </c>
      <c r="C25" s="39"/>
      <c r="D25" s="39"/>
      <c r="E25" s="48"/>
      <c r="F25" s="49"/>
      <c r="G25" s="42"/>
      <c r="H25" s="43"/>
      <c r="I25" s="39"/>
      <c r="J25" s="39"/>
      <c r="K25" s="39"/>
      <c r="L25" s="39"/>
      <c r="M25" s="38"/>
      <c r="N25" s="44"/>
      <c r="O25" s="45"/>
      <c r="P25" s="44"/>
      <c r="Q25" s="1"/>
      <c r="R25" s="1"/>
      <c r="S25" s="1"/>
      <c r="T25" s="1"/>
      <c r="U25" s="1"/>
      <c r="V25" s="1"/>
      <c r="W25" s="1"/>
      <c r="X25" s="1"/>
      <c r="Y25" s="1"/>
    </row>
    <row r="26" spans="1:25" ht="56">
      <c r="A26" s="50"/>
      <c r="B26" s="51"/>
      <c r="C26" s="50" t="s">
        <v>71</v>
      </c>
      <c r="D26" s="50" t="s">
        <v>72</v>
      </c>
      <c r="E26" s="52" t="s">
        <v>73</v>
      </c>
      <c r="F26" s="53"/>
      <c r="G26" s="54" t="s">
        <v>74</v>
      </c>
      <c r="H26" s="55" t="s">
        <v>75</v>
      </c>
      <c r="I26" s="55" t="s">
        <v>76</v>
      </c>
      <c r="J26" s="56">
        <v>45896</v>
      </c>
      <c r="K26" s="50"/>
      <c r="L26" s="50"/>
      <c r="M26" s="57"/>
      <c r="N26" s="58"/>
      <c r="O26" s="59"/>
      <c r="P26" s="50" t="s">
        <v>1796</v>
      </c>
      <c r="Q26" s="50"/>
      <c r="R26" s="50"/>
      <c r="S26" s="50"/>
      <c r="T26" s="50"/>
      <c r="U26" s="50"/>
      <c r="V26" s="50"/>
      <c r="W26" s="50"/>
      <c r="X26" s="50"/>
      <c r="Y26" s="50"/>
    </row>
    <row r="27" spans="1:25" ht="70">
      <c r="A27" s="50"/>
      <c r="B27" s="51"/>
      <c r="C27" s="50" t="s">
        <v>77</v>
      </c>
      <c r="D27" s="50" t="s">
        <v>78</v>
      </c>
      <c r="E27" s="52" t="s">
        <v>79</v>
      </c>
      <c r="F27" s="53"/>
      <c r="G27" s="54" t="s">
        <v>80</v>
      </c>
      <c r="H27" s="55" t="s">
        <v>81</v>
      </c>
      <c r="I27" s="55" t="s">
        <v>82</v>
      </c>
      <c r="J27" s="56">
        <v>45896</v>
      </c>
      <c r="K27" s="50"/>
      <c r="L27" s="50"/>
      <c r="M27" s="57"/>
      <c r="N27" s="58"/>
      <c r="O27" s="59"/>
      <c r="P27" s="50" t="s">
        <v>1797</v>
      </c>
      <c r="Q27" s="50"/>
      <c r="R27" s="50"/>
      <c r="S27" s="50"/>
      <c r="T27" s="50"/>
      <c r="U27" s="50"/>
      <c r="V27" s="50"/>
      <c r="W27" s="50"/>
      <c r="X27" s="50"/>
      <c r="Y27" s="50"/>
    </row>
    <row r="28" spans="1:25" ht="56">
      <c r="A28" s="50"/>
      <c r="B28" s="51"/>
      <c r="C28" s="50" t="s">
        <v>83</v>
      </c>
      <c r="D28" s="50" t="s">
        <v>84</v>
      </c>
      <c r="E28" s="52" t="s">
        <v>85</v>
      </c>
      <c r="F28" s="53" t="s">
        <v>86</v>
      </c>
      <c r="G28" s="54" t="s">
        <v>87</v>
      </c>
      <c r="H28" s="55" t="s">
        <v>88</v>
      </c>
      <c r="I28" s="55" t="s">
        <v>89</v>
      </c>
      <c r="J28" s="60">
        <v>45895</v>
      </c>
      <c r="K28" s="50"/>
      <c r="L28" s="50"/>
      <c r="M28" s="57"/>
      <c r="N28" s="58"/>
      <c r="O28" s="59"/>
      <c r="P28" s="50" t="s">
        <v>1798</v>
      </c>
      <c r="Q28" s="50"/>
      <c r="R28" s="50"/>
      <c r="S28" s="50"/>
      <c r="T28" s="50"/>
      <c r="U28" s="50"/>
      <c r="V28" s="50"/>
      <c r="W28" s="50"/>
      <c r="X28" s="50"/>
      <c r="Y28" s="50"/>
    </row>
    <row r="29" spans="1:25" ht="33" customHeight="1">
      <c r="A29" s="1"/>
      <c r="B29" s="38" t="s">
        <v>90</v>
      </c>
      <c r="C29" s="39"/>
      <c r="D29" s="39"/>
      <c r="E29" s="48"/>
      <c r="F29" s="49"/>
      <c r="G29" s="42"/>
      <c r="H29" s="43"/>
      <c r="I29" s="39"/>
      <c r="J29" s="39"/>
      <c r="K29" s="39"/>
      <c r="L29" s="39"/>
      <c r="M29" s="38"/>
      <c r="N29" s="44"/>
      <c r="O29" s="45"/>
      <c r="P29" s="44"/>
      <c r="Q29" s="1"/>
      <c r="R29" s="1"/>
      <c r="S29" s="1"/>
      <c r="T29" s="1"/>
      <c r="U29" s="1"/>
      <c r="V29" s="1"/>
      <c r="W29" s="1"/>
      <c r="X29" s="1"/>
      <c r="Y29" s="1"/>
    </row>
    <row r="30" spans="1:25" ht="154">
      <c r="A30" s="50"/>
      <c r="B30" s="51"/>
      <c r="C30" s="50" t="s">
        <v>91</v>
      </c>
      <c r="D30" s="50" t="s">
        <v>92</v>
      </c>
      <c r="E30" s="52" t="s">
        <v>93</v>
      </c>
      <c r="F30" s="53"/>
      <c r="G30" s="54" t="s">
        <v>94</v>
      </c>
      <c r="H30" s="55" t="s">
        <v>95</v>
      </c>
      <c r="I30" s="55" t="s">
        <v>96</v>
      </c>
      <c r="J30" s="56">
        <v>45854</v>
      </c>
      <c r="K30" s="50"/>
      <c r="L30" s="50"/>
      <c r="M30" s="57"/>
      <c r="N30" s="58"/>
      <c r="O30" s="59"/>
      <c r="P30" s="50" t="s">
        <v>1799</v>
      </c>
      <c r="Q30" s="50"/>
      <c r="R30" s="50"/>
      <c r="S30" s="50"/>
      <c r="T30" s="50"/>
      <c r="U30" s="50"/>
      <c r="V30" s="50"/>
      <c r="W30" s="50"/>
      <c r="X30" s="50"/>
      <c r="Y30" s="50"/>
    </row>
    <row r="31" spans="1:25" ht="56">
      <c r="A31" s="50"/>
      <c r="B31" s="51"/>
      <c r="C31" s="50" t="s">
        <v>97</v>
      </c>
      <c r="D31" s="50" t="s">
        <v>98</v>
      </c>
      <c r="E31" s="52" t="s">
        <v>99</v>
      </c>
      <c r="F31" s="53"/>
      <c r="G31" s="54" t="s">
        <v>100</v>
      </c>
      <c r="H31" s="55" t="s">
        <v>101</v>
      </c>
      <c r="I31" s="55" t="s">
        <v>102</v>
      </c>
      <c r="J31" s="56">
        <v>45852</v>
      </c>
      <c r="K31" s="50"/>
      <c r="L31" s="50"/>
      <c r="M31" s="57"/>
      <c r="N31" s="58"/>
      <c r="O31" s="59"/>
      <c r="P31" s="50" t="s">
        <v>1800</v>
      </c>
      <c r="Q31" s="50"/>
      <c r="R31" s="50"/>
      <c r="S31" s="50"/>
      <c r="T31" s="50"/>
      <c r="U31" s="50"/>
      <c r="V31" s="50"/>
      <c r="W31" s="50"/>
      <c r="X31" s="50"/>
      <c r="Y31" s="50"/>
    </row>
    <row r="32" spans="1:25" ht="56">
      <c r="A32" s="50"/>
      <c r="B32" s="51"/>
      <c r="C32" s="50" t="s">
        <v>103</v>
      </c>
      <c r="D32" s="50" t="s">
        <v>98</v>
      </c>
      <c r="E32" s="52" t="s">
        <v>104</v>
      </c>
      <c r="F32" s="53"/>
      <c r="G32" s="54" t="s">
        <v>105</v>
      </c>
      <c r="H32" s="55" t="s">
        <v>106</v>
      </c>
      <c r="I32" s="55" t="s">
        <v>107</v>
      </c>
      <c r="J32" s="60">
        <v>45852</v>
      </c>
      <c r="K32" s="50"/>
      <c r="L32" s="50"/>
      <c r="M32" s="57"/>
      <c r="N32" s="58"/>
      <c r="O32" s="59"/>
      <c r="P32" s="50" t="s">
        <v>1801</v>
      </c>
      <c r="Q32" s="50"/>
      <c r="R32" s="50"/>
      <c r="S32" s="50"/>
      <c r="T32" s="50"/>
      <c r="U32" s="50"/>
      <c r="V32" s="50"/>
      <c r="W32" s="50"/>
      <c r="X32" s="50"/>
      <c r="Y32" s="50"/>
    </row>
    <row r="33" spans="1:25" ht="33" customHeight="1">
      <c r="A33" s="1"/>
      <c r="B33" s="38" t="s">
        <v>108</v>
      </c>
      <c r="C33" s="39"/>
      <c r="D33" s="39"/>
      <c r="E33" s="48"/>
      <c r="F33" s="49"/>
      <c r="G33" s="42"/>
      <c r="H33" s="43"/>
      <c r="I33" s="39"/>
      <c r="J33" s="39"/>
      <c r="K33" s="39"/>
      <c r="L33" s="39"/>
      <c r="M33" s="38"/>
      <c r="N33" s="44"/>
      <c r="O33" s="45"/>
      <c r="P33" s="44"/>
      <c r="Q33" s="1"/>
      <c r="R33" s="1"/>
      <c r="S33" s="1"/>
      <c r="T33" s="1"/>
      <c r="U33" s="1"/>
      <c r="V33" s="1"/>
      <c r="W33" s="1"/>
      <c r="X33" s="1"/>
      <c r="Y33" s="1"/>
    </row>
    <row r="34" spans="1:25" ht="56">
      <c r="A34" s="50"/>
      <c r="B34" s="51"/>
      <c r="C34" s="50" t="s">
        <v>109</v>
      </c>
      <c r="D34" s="50" t="s">
        <v>110</v>
      </c>
      <c r="E34" s="52" t="s">
        <v>111</v>
      </c>
      <c r="F34" s="53"/>
      <c r="G34" s="54" t="s">
        <v>112</v>
      </c>
      <c r="H34" s="55" t="s">
        <v>113</v>
      </c>
      <c r="I34" s="55" t="s">
        <v>69</v>
      </c>
      <c r="J34" s="60">
        <v>45841</v>
      </c>
      <c r="K34" s="50"/>
      <c r="L34" s="50"/>
      <c r="M34" s="57"/>
      <c r="N34" s="58"/>
      <c r="O34" s="59"/>
      <c r="P34" s="50" t="s">
        <v>1802</v>
      </c>
      <c r="Q34" s="50"/>
      <c r="R34" s="50"/>
      <c r="S34" s="50"/>
      <c r="T34" s="50"/>
      <c r="U34" s="50"/>
      <c r="V34" s="50"/>
      <c r="W34" s="50"/>
      <c r="X34" s="50"/>
      <c r="Y34" s="50"/>
    </row>
    <row r="35" spans="1:25" ht="56">
      <c r="A35" s="50"/>
      <c r="B35" s="51"/>
      <c r="C35" s="50" t="s">
        <v>114</v>
      </c>
      <c r="D35" s="50" t="s">
        <v>110</v>
      </c>
      <c r="E35" s="52" t="s">
        <v>111</v>
      </c>
      <c r="F35" s="53"/>
      <c r="G35" s="54" t="s">
        <v>115</v>
      </c>
      <c r="H35" s="55" t="s">
        <v>116</v>
      </c>
      <c r="I35" s="55" t="s">
        <v>69</v>
      </c>
      <c r="J35" s="56">
        <v>45841</v>
      </c>
      <c r="K35" s="50"/>
      <c r="L35" s="50"/>
      <c r="M35" s="57"/>
      <c r="N35" s="58"/>
      <c r="O35" s="59"/>
      <c r="P35" s="50" t="s">
        <v>1802</v>
      </c>
      <c r="Q35" s="50"/>
      <c r="R35" s="50"/>
      <c r="S35" s="50"/>
      <c r="T35" s="50"/>
      <c r="U35" s="50"/>
      <c r="V35" s="50"/>
      <c r="W35" s="50"/>
      <c r="X35" s="50"/>
      <c r="Y35" s="50"/>
    </row>
    <row r="36" spans="1:25" ht="56">
      <c r="A36" s="50"/>
      <c r="B36" s="51"/>
      <c r="C36" s="50" t="s">
        <v>117</v>
      </c>
      <c r="D36" s="50" t="s">
        <v>110</v>
      </c>
      <c r="E36" s="52" t="s">
        <v>111</v>
      </c>
      <c r="F36" s="53"/>
      <c r="G36" s="54" t="s">
        <v>118</v>
      </c>
      <c r="H36" s="55" t="s">
        <v>119</v>
      </c>
      <c r="I36" s="55" t="s">
        <v>69</v>
      </c>
      <c r="J36" s="56">
        <v>45841</v>
      </c>
      <c r="K36" s="50"/>
      <c r="L36" s="50"/>
      <c r="M36" s="57"/>
      <c r="N36" s="58"/>
      <c r="O36" s="59"/>
      <c r="P36" s="50" t="s">
        <v>1802</v>
      </c>
      <c r="Q36" s="50"/>
      <c r="R36" s="50"/>
      <c r="S36" s="50"/>
      <c r="T36" s="50"/>
      <c r="U36" s="50"/>
      <c r="V36" s="50"/>
      <c r="W36" s="50"/>
      <c r="X36" s="50"/>
      <c r="Y36" s="50"/>
    </row>
    <row r="37" spans="1:25" ht="56">
      <c r="A37" s="50"/>
      <c r="B37" s="51"/>
      <c r="C37" s="50" t="s">
        <v>120</v>
      </c>
      <c r="D37" s="50" t="s">
        <v>110</v>
      </c>
      <c r="E37" s="52" t="s">
        <v>111</v>
      </c>
      <c r="F37" s="53"/>
      <c r="G37" s="54" t="s">
        <v>118</v>
      </c>
      <c r="H37" s="55" t="s">
        <v>121</v>
      </c>
      <c r="I37" s="55" t="s">
        <v>69</v>
      </c>
      <c r="J37" s="56">
        <v>45841</v>
      </c>
      <c r="K37" s="50"/>
      <c r="L37" s="50"/>
      <c r="M37" s="57"/>
      <c r="N37" s="58"/>
      <c r="O37" s="59"/>
      <c r="P37" s="50" t="s">
        <v>1802</v>
      </c>
      <c r="Q37" s="50"/>
      <c r="R37" s="50"/>
      <c r="S37" s="50"/>
      <c r="T37" s="50"/>
      <c r="U37" s="50"/>
      <c r="V37" s="50"/>
      <c r="W37" s="50"/>
      <c r="X37" s="50"/>
      <c r="Y37" s="50"/>
    </row>
    <row r="38" spans="1:25" ht="56">
      <c r="A38" s="50"/>
      <c r="B38" s="51"/>
      <c r="C38" s="50" t="s">
        <v>122</v>
      </c>
      <c r="D38" s="50" t="s">
        <v>110</v>
      </c>
      <c r="E38" s="52" t="s">
        <v>123</v>
      </c>
      <c r="F38" s="53"/>
      <c r="G38" s="54" t="s">
        <v>124</v>
      </c>
      <c r="H38" s="55" t="s">
        <v>125</v>
      </c>
      <c r="I38" s="55" t="s">
        <v>69</v>
      </c>
      <c r="J38" s="56">
        <v>45841</v>
      </c>
      <c r="K38" s="50"/>
      <c r="L38" s="50"/>
      <c r="M38" s="57"/>
      <c r="N38" s="58"/>
      <c r="O38" s="59"/>
      <c r="P38" s="50" t="s">
        <v>1802</v>
      </c>
      <c r="Q38" s="50"/>
      <c r="R38" s="50"/>
      <c r="S38" s="50"/>
      <c r="T38" s="50"/>
      <c r="U38" s="50"/>
      <c r="V38" s="50"/>
      <c r="W38" s="50"/>
      <c r="X38" s="50"/>
      <c r="Y38" s="50"/>
    </row>
    <row r="39" spans="1:25" ht="33" customHeight="1">
      <c r="A39" s="1"/>
      <c r="B39" s="38" t="s">
        <v>126</v>
      </c>
      <c r="C39" s="39"/>
      <c r="D39" s="39"/>
      <c r="E39" s="48"/>
      <c r="F39" s="49"/>
      <c r="G39" s="42"/>
      <c r="H39" s="43"/>
      <c r="I39" s="39"/>
      <c r="J39" s="39"/>
      <c r="K39" s="39"/>
      <c r="L39" s="39"/>
      <c r="M39" s="38"/>
      <c r="N39" s="44"/>
      <c r="O39" s="45"/>
      <c r="P39" s="44"/>
      <c r="Q39" s="1"/>
      <c r="R39" s="1"/>
      <c r="S39" s="1"/>
      <c r="T39" s="1"/>
      <c r="U39" s="1"/>
      <c r="V39" s="1"/>
      <c r="W39" s="1"/>
      <c r="X39" s="1"/>
      <c r="Y39" s="1"/>
    </row>
    <row r="40" spans="1:25" ht="56">
      <c r="A40" s="50"/>
      <c r="B40" s="51"/>
      <c r="C40" s="50" t="s">
        <v>127</v>
      </c>
      <c r="D40" s="50" t="s">
        <v>128</v>
      </c>
      <c r="E40" s="52" t="s">
        <v>129</v>
      </c>
      <c r="F40" s="53"/>
      <c r="G40" s="54" t="s">
        <v>130</v>
      </c>
      <c r="H40" s="55" t="s">
        <v>131</v>
      </c>
      <c r="I40" s="55" t="s">
        <v>69</v>
      </c>
      <c r="J40" s="60">
        <v>45833</v>
      </c>
      <c r="K40" s="50"/>
      <c r="L40" s="50"/>
      <c r="M40" s="57"/>
      <c r="N40" s="58"/>
      <c r="O40" s="59"/>
      <c r="P40" s="50" t="s">
        <v>1803</v>
      </c>
      <c r="Q40" s="50"/>
      <c r="R40" s="50"/>
      <c r="S40" s="50"/>
      <c r="T40" s="50"/>
      <c r="U40" s="50"/>
      <c r="V40" s="50"/>
      <c r="W40" s="50"/>
      <c r="X40" s="50"/>
      <c r="Y40" s="50"/>
    </row>
    <row r="41" spans="1:25" ht="33" customHeight="1">
      <c r="A41" s="1"/>
      <c r="B41" s="38" t="s">
        <v>132</v>
      </c>
      <c r="C41" s="39"/>
      <c r="D41" s="39"/>
      <c r="E41" s="48"/>
      <c r="F41" s="49"/>
      <c r="G41" s="42"/>
      <c r="H41" s="43"/>
      <c r="I41" s="39"/>
      <c r="J41" s="39"/>
      <c r="K41" s="39"/>
      <c r="L41" s="39"/>
      <c r="M41" s="38"/>
      <c r="N41" s="44"/>
      <c r="O41" s="45"/>
      <c r="P41" s="44"/>
      <c r="Q41" s="1"/>
      <c r="R41" s="1"/>
      <c r="S41" s="1"/>
      <c r="T41" s="1"/>
      <c r="U41" s="1"/>
      <c r="V41" s="1"/>
      <c r="W41" s="1"/>
      <c r="X41" s="1"/>
      <c r="Y41" s="1"/>
    </row>
    <row r="42" spans="1:25" ht="56">
      <c r="A42" s="50"/>
      <c r="B42" s="51"/>
      <c r="C42" s="50" t="s">
        <v>133</v>
      </c>
      <c r="D42" s="50" t="s">
        <v>134</v>
      </c>
      <c r="E42" s="52" t="s">
        <v>135</v>
      </c>
      <c r="F42" s="53"/>
      <c r="G42" s="54" t="s">
        <v>67</v>
      </c>
      <c r="H42" s="55" t="s">
        <v>136</v>
      </c>
      <c r="I42" s="55" t="s">
        <v>69</v>
      </c>
      <c r="J42" s="60">
        <v>45812</v>
      </c>
      <c r="K42" s="50"/>
      <c r="L42" s="50"/>
      <c r="M42" s="57"/>
      <c r="N42" s="58"/>
      <c r="O42" s="59"/>
      <c r="P42" s="50"/>
      <c r="Q42" s="50"/>
      <c r="R42" s="50"/>
      <c r="S42" s="50"/>
      <c r="T42" s="50"/>
      <c r="U42" s="50"/>
      <c r="V42" s="50"/>
      <c r="W42" s="50"/>
      <c r="X42" s="50"/>
      <c r="Y42" s="50"/>
    </row>
    <row r="43" spans="1:25" ht="56">
      <c r="A43" s="50"/>
      <c r="B43" s="51"/>
      <c r="C43" s="50" t="s">
        <v>137</v>
      </c>
      <c r="D43" s="50" t="s">
        <v>134</v>
      </c>
      <c r="E43" s="52" t="s">
        <v>138</v>
      </c>
      <c r="F43" s="53"/>
      <c r="G43" s="54" t="s">
        <v>139</v>
      </c>
      <c r="H43" s="55" t="s">
        <v>140</v>
      </c>
      <c r="I43" s="55" t="s">
        <v>69</v>
      </c>
      <c r="J43" s="56">
        <v>45812</v>
      </c>
      <c r="K43" s="50"/>
      <c r="L43" s="50"/>
      <c r="M43" s="57"/>
      <c r="N43" s="58"/>
      <c r="O43" s="59"/>
      <c r="P43" s="50"/>
      <c r="Q43" s="50"/>
      <c r="R43" s="50"/>
      <c r="S43" s="50"/>
      <c r="T43" s="50"/>
      <c r="U43" s="50"/>
      <c r="V43" s="50"/>
      <c r="W43" s="50"/>
      <c r="X43" s="50"/>
      <c r="Y43" s="50"/>
    </row>
    <row r="44" spans="1:25" ht="56">
      <c r="A44" s="50"/>
      <c r="B44" s="51"/>
      <c r="C44" s="50" t="s">
        <v>141</v>
      </c>
      <c r="D44" s="50" t="s">
        <v>142</v>
      </c>
      <c r="E44" s="52" t="s">
        <v>138</v>
      </c>
      <c r="F44" s="53"/>
      <c r="G44" s="54" t="s">
        <v>130</v>
      </c>
      <c r="H44" s="55"/>
      <c r="I44" s="55" t="s">
        <v>69</v>
      </c>
      <c r="J44" s="56">
        <v>45812</v>
      </c>
      <c r="K44" s="50"/>
      <c r="L44" s="50"/>
      <c r="M44" s="57"/>
      <c r="N44" s="58"/>
      <c r="O44" s="59"/>
      <c r="P44" s="50"/>
      <c r="Q44" s="50"/>
      <c r="R44" s="50"/>
      <c r="S44" s="50"/>
      <c r="T44" s="50"/>
      <c r="U44" s="50"/>
      <c r="V44" s="50"/>
      <c r="W44" s="50"/>
      <c r="X44" s="50"/>
      <c r="Y44" s="50"/>
    </row>
    <row r="45" spans="1:25" ht="56">
      <c r="A45" s="50"/>
      <c r="B45" s="51"/>
      <c r="C45" s="50" t="s">
        <v>143</v>
      </c>
      <c r="D45" s="50" t="s">
        <v>134</v>
      </c>
      <c r="E45" s="52" t="s">
        <v>144</v>
      </c>
      <c r="F45" s="53"/>
      <c r="G45" s="54" t="s">
        <v>145</v>
      </c>
      <c r="H45" s="55" t="s">
        <v>146</v>
      </c>
      <c r="I45" s="55" t="s">
        <v>69</v>
      </c>
      <c r="J45" s="56">
        <v>45812</v>
      </c>
      <c r="K45" s="50"/>
      <c r="L45" s="50"/>
      <c r="M45" s="57"/>
      <c r="N45" s="58"/>
      <c r="O45" s="59"/>
      <c r="P45" s="50"/>
      <c r="Q45" s="50"/>
      <c r="R45" s="50"/>
      <c r="S45" s="50"/>
      <c r="T45" s="50"/>
      <c r="U45" s="50"/>
      <c r="V45" s="50"/>
      <c r="W45" s="50"/>
      <c r="X45" s="50"/>
      <c r="Y45" s="50"/>
    </row>
    <row r="46" spans="1:25" ht="33" customHeight="1">
      <c r="A46" s="1"/>
      <c r="B46" s="38" t="s">
        <v>148</v>
      </c>
      <c r="C46" s="39"/>
      <c r="D46" s="39"/>
      <c r="E46" s="48"/>
      <c r="F46" s="49"/>
      <c r="G46" s="42"/>
      <c r="H46" s="43"/>
      <c r="I46" s="39"/>
      <c r="J46" s="39"/>
      <c r="K46" s="39"/>
      <c r="L46" s="39"/>
      <c r="M46" s="38"/>
      <c r="N46" s="44"/>
      <c r="O46" s="45"/>
      <c r="P46" s="44"/>
      <c r="Q46" s="1"/>
      <c r="R46" s="1"/>
      <c r="S46" s="1"/>
      <c r="T46" s="1"/>
      <c r="U46" s="1"/>
      <c r="V46" s="1"/>
      <c r="W46" s="1"/>
      <c r="X46" s="1"/>
      <c r="Y46" s="1"/>
    </row>
    <row r="47" spans="1:25" ht="56">
      <c r="A47" s="50"/>
      <c r="B47" s="51"/>
      <c r="C47" s="50" t="s">
        <v>149</v>
      </c>
      <c r="D47" s="50" t="s">
        <v>150</v>
      </c>
      <c r="E47" s="52" t="s">
        <v>151</v>
      </c>
      <c r="F47" s="53"/>
      <c r="G47" s="54" t="s">
        <v>152</v>
      </c>
      <c r="H47" s="55" t="s">
        <v>153</v>
      </c>
      <c r="I47" s="55" t="s">
        <v>154</v>
      </c>
      <c r="J47" s="56">
        <v>45806</v>
      </c>
      <c r="K47" s="50"/>
      <c r="L47" s="50"/>
      <c r="M47" s="57"/>
      <c r="N47" s="58"/>
      <c r="O47" s="59"/>
      <c r="P47" s="50"/>
      <c r="Q47" s="50"/>
      <c r="R47" s="50"/>
      <c r="S47" s="50"/>
      <c r="T47" s="50"/>
      <c r="U47" s="50"/>
      <c r="V47" s="50"/>
      <c r="W47" s="50"/>
      <c r="X47" s="50"/>
      <c r="Y47" s="50"/>
    </row>
    <row r="48" spans="1:25" ht="56">
      <c r="A48" s="50"/>
      <c r="B48" s="51"/>
      <c r="C48" s="50" t="s">
        <v>155</v>
      </c>
      <c r="D48" s="50" t="s">
        <v>156</v>
      </c>
      <c r="E48" s="52" t="s">
        <v>151</v>
      </c>
      <c r="F48" s="53"/>
      <c r="G48" s="54" t="s">
        <v>152</v>
      </c>
      <c r="H48" s="55" t="s">
        <v>157</v>
      </c>
      <c r="I48" s="55" t="s">
        <v>158</v>
      </c>
      <c r="J48" s="56">
        <v>45805</v>
      </c>
      <c r="K48" s="50"/>
      <c r="L48" s="50"/>
      <c r="M48" s="57"/>
      <c r="N48" s="58"/>
      <c r="O48" s="59"/>
      <c r="P48" s="50"/>
      <c r="Q48" s="50"/>
      <c r="R48" s="50"/>
      <c r="S48" s="50"/>
      <c r="T48" s="50"/>
      <c r="U48" s="50"/>
      <c r="V48" s="50"/>
      <c r="W48" s="50"/>
      <c r="X48" s="50"/>
      <c r="Y48" s="50"/>
    </row>
    <row r="49" spans="1:25" ht="56">
      <c r="A49" s="50"/>
      <c r="B49" s="51"/>
      <c r="C49" s="50" t="s">
        <v>159</v>
      </c>
      <c r="D49" s="50" t="s">
        <v>160</v>
      </c>
      <c r="E49" s="52" t="s">
        <v>151</v>
      </c>
      <c r="F49" s="53"/>
      <c r="G49" s="54" t="s">
        <v>161</v>
      </c>
      <c r="H49" s="55"/>
      <c r="I49" s="55" t="s">
        <v>69</v>
      </c>
      <c r="J49" s="56">
        <v>45803</v>
      </c>
      <c r="K49" s="50"/>
      <c r="L49" s="50"/>
      <c r="M49" s="57"/>
      <c r="N49" s="58"/>
      <c r="O49" s="59"/>
      <c r="P49" s="50"/>
      <c r="Q49" s="50"/>
      <c r="R49" s="50"/>
      <c r="S49" s="50"/>
      <c r="T49" s="50"/>
      <c r="U49" s="50"/>
      <c r="V49" s="50"/>
      <c r="W49" s="50"/>
      <c r="X49" s="50"/>
      <c r="Y49" s="50"/>
    </row>
    <row r="50" spans="1:25" ht="56">
      <c r="A50" s="50"/>
      <c r="B50" s="51"/>
      <c r="C50" s="50" t="s">
        <v>162</v>
      </c>
      <c r="D50" s="50" t="s">
        <v>160</v>
      </c>
      <c r="E50" s="52" t="s">
        <v>163</v>
      </c>
      <c r="F50" s="53"/>
      <c r="G50" s="54" t="s">
        <v>164</v>
      </c>
      <c r="H50" s="55"/>
      <c r="I50" s="55" t="s">
        <v>69</v>
      </c>
      <c r="J50" s="60">
        <v>45803</v>
      </c>
      <c r="K50" s="50"/>
      <c r="L50" s="50"/>
      <c r="M50" s="57"/>
      <c r="N50" s="58"/>
      <c r="O50" s="59"/>
      <c r="P50" s="50"/>
      <c r="Q50" s="50"/>
      <c r="R50" s="50"/>
      <c r="S50" s="50"/>
      <c r="T50" s="50"/>
      <c r="U50" s="50"/>
      <c r="V50" s="50"/>
      <c r="W50" s="50"/>
      <c r="X50" s="50"/>
      <c r="Y50" s="50"/>
    </row>
    <row r="51" spans="1:25" ht="33" customHeight="1">
      <c r="A51" s="1"/>
      <c r="B51" s="38" t="s">
        <v>165</v>
      </c>
      <c r="C51" s="39"/>
      <c r="D51" s="39"/>
      <c r="E51" s="48"/>
      <c r="F51" s="49"/>
      <c r="G51" s="42"/>
      <c r="H51" s="43"/>
      <c r="I51" s="39"/>
      <c r="J51" s="39"/>
      <c r="K51" s="39"/>
      <c r="L51" s="39"/>
      <c r="M51" s="38"/>
      <c r="N51" s="44"/>
      <c r="O51" s="45"/>
      <c r="P51" s="44"/>
      <c r="Q51" s="1"/>
      <c r="R51" s="1"/>
      <c r="S51" s="1"/>
      <c r="T51" s="1"/>
      <c r="U51" s="1"/>
      <c r="V51" s="1"/>
      <c r="W51" s="1"/>
      <c r="X51" s="1"/>
      <c r="Y51" s="1"/>
    </row>
    <row r="52" spans="1:25" ht="56">
      <c r="A52" s="50"/>
      <c r="B52" s="51"/>
      <c r="C52" s="50" t="s">
        <v>166</v>
      </c>
      <c r="D52" s="50" t="s">
        <v>167</v>
      </c>
      <c r="E52" s="52" t="s">
        <v>163</v>
      </c>
      <c r="F52" s="53"/>
      <c r="G52" s="61" t="s">
        <v>168</v>
      </c>
      <c r="H52" s="55" t="s">
        <v>169</v>
      </c>
      <c r="I52" s="55" t="s">
        <v>69</v>
      </c>
      <c r="J52" s="56">
        <v>45793</v>
      </c>
      <c r="K52" s="50"/>
      <c r="L52" s="50"/>
      <c r="M52" s="57"/>
      <c r="N52" s="58"/>
      <c r="O52" s="59"/>
      <c r="P52" s="50"/>
      <c r="Q52" s="50"/>
      <c r="R52" s="50"/>
      <c r="S52" s="50"/>
      <c r="T52" s="50"/>
      <c r="U52" s="50"/>
      <c r="V52" s="50"/>
      <c r="W52" s="50"/>
      <c r="X52" s="50"/>
      <c r="Y52" s="50"/>
    </row>
    <row r="53" spans="1:25" ht="56">
      <c r="A53" s="50"/>
      <c r="B53" s="51"/>
      <c r="C53" s="50" t="s">
        <v>170</v>
      </c>
      <c r="D53" s="50" t="s">
        <v>167</v>
      </c>
      <c r="E53" s="52" t="s">
        <v>171</v>
      </c>
      <c r="F53" s="53" t="s">
        <v>172</v>
      </c>
      <c r="G53" s="61" t="s">
        <v>173</v>
      </c>
      <c r="H53" s="55" t="s">
        <v>174</v>
      </c>
      <c r="I53" s="55" t="s">
        <v>69</v>
      </c>
      <c r="J53" s="56">
        <v>45793</v>
      </c>
      <c r="K53" s="50"/>
      <c r="L53" s="50"/>
      <c r="M53" s="57"/>
      <c r="N53" s="58"/>
      <c r="O53" s="59"/>
      <c r="P53" s="50"/>
      <c r="Q53" s="50"/>
      <c r="R53" s="50"/>
      <c r="S53" s="50"/>
      <c r="T53" s="50"/>
      <c r="U53" s="50"/>
      <c r="V53" s="50"/>
      <c r="W53" s="50"/>
      <c r="X53" s="50"/>
      <c r="Y53" s="50"/>
    </row>
    <row r="54" spans="1:25" ht="56">
      <c r="A54" s="50"/>
      <c r="B54" s="51"/>
      <c r="C54" s="50" t="s">
        <v>175</v>
      </c>
      <c r="D54" s="50" t="s">
        <v>176</v>
      </c>
      <c r="E54" s="52" t="s">
        <v>177</v>
      </c>
      <c r="F54" s="53" t="s">
        <v>178</v>
      </c>
      <c r="G54" s="61" t="s">
        <v>32</v>
      </c>
      <c r="H54" s="55" t="s">
        <v>179</v>
      </c>
      <c r="I54" s="55" t="s">
        <v>180</v>
      </c>
      <c r="J54" s="56">
        <v>45791</v>
      </c>
      <c r="K54" s="50"/>
      <c r="L54" s="50"/>
      <c r="M54" s="57" t="s">
        <v>181</v>
      </c>
      <c r="N54" s="58">
        <v>1032</v>
      </c>
      <c r="O54" s="59">
        <v>45797</v>
      </c>
      <c r="P54" s="50"/>
      <c r="Q54" s="50"/>
      <c r="R54" s="50"/>
      <c r="S54" s="50"/>
      <c r="T54" s="50"/>
      <c r="U54" s="50"/>
      <c r="V54" s="50"/>
      <c r="W54" s="50"/>
      <c r="X54" s="50"/>
      <c r="Y54" s="50"/>
    </row>
    <row r="55" spans="1:25" ht="56">
      <c r="A55" s="50"/>
      <c r="B55" s="51"/>
      <c r="C55" s="50" t="s">
        <v>182</v>
      </c>
      <c r="D55" s="62" t="s">
        <v>183</v>
      </c>
      <c r="E55" s="52" t="s">
        <v>37</v>
      </c>
      <c r="F55" s="53"/>
      <c r="G55" s="61" t="s">
        <v>184</v>
      </c>
      <c r="H55" s="55" t="s">
        <v>185</v>
      </c>
      <c r="I55" s="55" t="s">
        <v>186</v>
      </c>
      <c r="J55" s="56">
        <v>45789</v>
      </c>
      <c r="K55" s="50"/>
      <c r="L55" s="50"/>
      <c r="M55" s="57"/>
      <c r="N55" s="58"/>
      <c r="O55" s="59"/>
      <c r="P55" s="50"/>
      <c r="Q55" s="50"/>
      <c r="R55" s="50"/>
      <c r="S55" s="50"/>
      <c r="T55" s="50"/>
      <c r="U55" s="50"/>
      <c r="V55" s="50"/>
      <c r="W55" s="50"/>
      <c r="X55" s="50"/>
      <c r="Y55" s="50"/>
    </row>
    <row r="56" spans="1:25" ht="56">
      <c r="A56" s="50"/>
      <c r="B56" s="51"/>
      <c r="C56" s="50" t="s">
        <v>187</v>
      </c>
      <c r="D56" s="63" t="s">
        <v>188</v>
      </c>
      <c r="E56" s="52" t="s">
        <v>189</v>
      </c>
      <c r="F56" s="53" t="s">
        <v>190</v>
      </c>
      <c r="G56" s="61" t="s">
        <v>112</v>
      </c>
      <c r="H56" s="55" t="s">
        <v>191</v>
      </c>
      <c r="I56" s="55" t="s">
        <v>69</v>
      </c>
      <c r="J56" s="56">
        <v>45789</v>
      </c>
      <c r="K56" s="50"/>
      <c r="L56" s="50"/>
      <c r="M56" s="57"/>
      <c r="N56" s="58"/>
      <c r="O56" s="59"/>
      <c r="P56" s="50"/>
      <c r="Q56" s="50"/>
      <c r="R56" s="50"/>
      <c r="S56" s="50"/>
      <c r="T56" s="50"/>
      <c r="U56" s="50"/>
      <c r="V56" s="50"/>
      <c r="W56" s="50"/>
      <c r="X56" s="50"/>
      <c r="Y56" s="50"/>
    </row>
    <row r="57" spans="1:25" ht="56">
      <c r="A57" s="50"/>
      <c r="B57" s="51"/>
      <c r="C57" s="50" t="s">
        <v>192</v>
      </c>
      <c r="D57" s="50" t="s">
        <v>183</v>
      </c>
      <c r="E57" s="52" t="s">
        <v>193</v>
      </c>
      <c r="F57" s="53" t="s">
        <v>194</v>
      </c>
      <c r="G57" s="61" t="s">
        <v>195</v>
      </c>
      <c r="H57" s="55" t="s">
        <v>196</v>
      </c>
      <c r="I57" s="55" t="s">
        <v>197</v>
      </c>
      <c r="J57" s="56">
        <v>45789</v>
      </c>
      <c r="K57" s="50"/>
      <c r="L57" s="50"/>
      <c r="M57" s="57" t="s">
        <v>181</v>
      </c>
      <c r="N57" s="58">
        <v>289</v>
      </c>
      <c r="O57" s="59">
        <v>45793</v>
      </c>
      <c r="P57" s="50"/>
      <c r="Q57" s="50"/>
      <c r="R57" s="50"/>
      <c r="S57" s="50"/>
      <c r="T57" s="50"/>
      <c r="U57" s="50"/>
      <c r="V57" s="50"/>
      <c r="W57" s="50"/>
      <c r="X57" s="50"/>
      <c r="Y57" s="50"/>
    </row>
    <row r="58" spans="1:25" ht="56">
      <c r="A58" s="50"/>
      <c r="B58" s="51"/>
      <c r="C58" s="50" t="s">
        <v>198</v>
      </c>
      <c r="D58" s="50" t="s">
        <v>183</v>
      </c>
      <c r="E58" s="52" t="s">
        <v>199</v>
      </c>
      <c r="F58" s="53" t="s">
        <v>200</v>
      </c>
      <c r="G58" s="61" t="s">
        <v>43</v>
      </c>
      <c r="H58" s="55" t="s">
        <v>201</v>
      </c>
      <c r="I58" s="55" t="s">
        <v>202</v>
      </c>
      <c r="J58" s="60">
        <v>45789</v>
      </c>
      <c r="K58" s="50"/>
      <c r="L58" s="50"/>
      <c r="M58" s="57" t="s">
        <v>203</v>
      </c>
      <c r="N58" s="58">
        <v>380</v>
      </c>
      <c r="O58" s="64">
        <v>45791</v>
      </c>
      <c r="P58" s="50"/>
      <c r="Q58" s="50"/>
      <c r="R58" s="50"/>
      <c r="S58" s="50"/>
      <c r="T58" s="50"/>
      <c r="U58" s="50"/>
      <c r="V58" s="50"/>
      <c r="W58" s="50"/>
      <c r="X58" s="50"/>
      <c r="Y58" s="50"/>
    </row>
    <row r="59" spans="1:25" ht="33" customHeight="1">
      <c r="A59" s="1"/>
      <c r="B59" s="38" t="s">
        <v>204</v>
      </c>
      <c r="C59" s="39"/>
      <c r="D59" s="39"/>
      <c r="E59" s="48"/>
      <c r="F59" s="49"/>
      <c r="G59" s="42"/>
      <c r="H59" s="43"/>
      <c r="I59" s="39"/>
      <c r="J59" s="39"/>
      <c r="K59" s="39"/>
      <c r="L59" s="39"/>
      <c r="M59" s="38"/>
      <c r="N59" s="44"/>
      <c r="O59" s="45"/>
      <c r="P59" s="44"/>
      <c r="Q59" s="1"/>
      <c r="R59" s="1"/>
      <c r="S59" s="1"/>
      <c r="T59" s="1"/>
      <c r="U59" s="1"/>
      <c r="V59" s="1"/>
      <c r="W59" s="1"/>
      <c r="X59" s="1"/>
      <c r="Y59" s="1"/>
    </row>
    <row r="60" spans="1:25" ht="56">
      <c r="A60" s="65"/>
      <c r="B60" s="66"/>
      <c r="C60" s="63" t="s">
        <v>205</v>
      </c>
      <c r="D60" s="63" t="s">
        <v>206</v>
      </c>
      <c r="E60" s="67" t="s">
        <v>207</v>
      </c>
      <c r="F60" s="68"/>
      <c r="G60" s="69" t="s">
        <v>208</v>
      </c>
      <c r="H60" s="66" t="s">
        <v>209</v>
      </c>
      <c r="I60" s="70" t="s">
        <v>69</v>
      </c>
      <c r="J60" s="60">
        <v>45783</v>
      </c>
      <c r="K60" s="66"/>
      <c r="M60" s="70"/>
      <c r="N60" s="71"/>
      <c r="O60" s="72"/>
      <c r="P60" s="65"/>
      <c r="Q60" s="65"/>
      <c r="R60" s="65"/>
      <c r="S60" s="65"/>
      <c r="T60" s="65"/>
      <c r="U60" s="65"/>
      <c r="V60" s="65"/>
      <c r="W60" s="65"/>
      <c r="X60" s="65"/>
      <c r="Y60" s="65"/>
    </row>
    <row r="61" spans="1:25" ht="33" customHeight="1">
      <c r="A61" s="1"/>
      <c r="B61" s="38" t="s">
        <v>210</v>
      </c>
      <c r="C61" s="39"/>
      <c r="D61" s="39"/>
      <c r="E61" s="48"/>
      <c r="F61" s="49"/>
      <c r="G61" s="42"/>
      <c r="H61" s="43"/>
      <c r="I61" s="39"/>
      <c r="J61" s="39"/>
      <c r="K61" s="39"/>
      <c r="L61" s="39"/>
      <c r="M61" s="38"/>
      <c r="N61" s="44"/>
      <c r="O61" s="45"/>
      <c r="P61" s="44"/>
      <c r="Q61" s="1"/>
      <c r="R61" s="1"/>
      <c r="S61" s="1"/>
      <c r="T61" s="1"/>
      <c r="U61" s="1"/>
      <c r="V61" s="1"/>
      <c r="W61" s="1"/>
      <c r="X61" s="1"/>
      <c r="Y61" s="1"/>
    </row>
    <row r="62" spans="1:25" ht="70">
      <c r="A62" s="50"/>
      <c r="B62" s="51"/>
      <c r="C62" s="50" t="s">
        <v>211</v>
      </c>
      <c r="D62" s="50" t="s">
        <v>212</v>
      </c>
      <c r="E62" s="52" t="s">
        <v>213</v>
      </c>
      <c r="F62" s="53"/>
      <c r="G62" s="61" t="s">
        <v>214</v>
      </c>
      <c r="H62" s="55" t="s">
        <v>215</v>
      </c>
      <c r="I62" s="55" t="s">
        <v>216</v>
      </c>
      <c r="J62" s="60">
        <v>45777</v>
      </c>
      <c r="K62" s="50"/>
      <c r="L62" s="50"/>
      <c r="M62" s="51"/>
      <c r="N62" s="58">
        <v>0</v>
      </c>
      <c r="O62" s="64"/>
      <c r="P62" s="50"/>
      <c r="Q62" s="50"/>
      <c r="R62" s="50"/>
      <c r="S62" s="50"/>
      <c r="T62" s="50"/>
      <c r="U62" s="50"/>
      <c r="V62" s="50"/>
      <c r="W62" s="50"/>
      <c r="X62" s="50"/>
      <c r="Y62" s="50"/>
    </row>
    <row r="63" spans="1:25" ht="33" customHeight="1">
      <c r="A63" s="1"/>
      <c r="B63" s="38" t="s">
        <v>217</v>
      </c>
      <c r="C63" s="39"/>
      <c r="D63" s="39"/>
      <c r="E63" s="48"/>
      <c r="F63" s="49"/>
      <c r="G63" s="42"/>
      <c r="H63" s="43"/>
      <c r="I63" s="39"/>
      <c r="J63" s="39"/>
      <c r="K63" s="39"/>
      <c r="L63" s="39"/>
      <c r="M63" s="38"/>
      <c r="N63" s="44"/>
      <c r="O63" s="45"/>
      <c r="P63" s="44"/>
      <c r="Q63" s="1"/>
      <c r="R63" s="1"/>
      <c r="S63" s="1"/>
      <c r="T63" s="1"/>
      <c r="U63" s="1"/>
      <c r="V63" s="1"/>
      <c r="W63" s="1"/>
      <c r="X63" s="1"/>
      <c r="Y63" s="1"/>
    </row>
    <row r="64" spans="1:25" ht="56">
      <c r="A64" s="65"/>
      <c r="B64" s="66"/>
      <c r="C64" s="63" t="s">
        <v>218</v>
      </c>
      <c r="D64" s="63" t="s">
        <v>219</v>
      </c>
      <c r="E64" s="67" t="s">
        <v>220</v>
      </c>
      <c r="F64" s="68"/>
      <c r="G64" s="69" t="s">
        <v>48</v>
      </c>
      <c r="H64" s="66" t="s">
        <v>221</v>
      </c>
      <c r="I64" s="70" t="s">
        <v>222</v>
      </c>
      <c r="J64" s="60">
        <v>45745</v>
      </c>
      <c r="K64" s="66"/>
      <c r="M64" s="70" t="s">
        <v>181</v>
      </c>
      <c r="N64" s="71">
        <v>590</v>
      </c>
      <c r="O64" s="72">
        <v>45755</v>
      </c>
      <c r="P64" s="65"/>
      <c r="Q64" s="65"/>
      <c r="R64" s="65"/>
      <c r="S64" s="65"/>
      <c r="T64" s="65"/>
      <c r="U64" s="65"/>
      <c r="V64" s="65"/>
      <c r="W64" s="65"/>
      <c r="X64" s="65"/>
      <c r="Y64" s="65"/>
    </row>
    <row r="65" spans="1:25" ht="33" customHeight="1">
      <c r="A65" s="1"/>
      <c r="B65" s="38" t="s">
        <v>223</v>
      </c>
      <c r="C65" s="39"/>
      <c r="D65" s="39"/>
      <c r="E65" s="48"/>
      <c r="F65" s="49"/>
      <c r="G65" s="42"/>
      <c r="H65" s="43"/>
      <c r="I65" s="39"/>
      <c r="J65" s="39"/>
      <c r="K65" s="39"/>
      <c r="L65" s="39"/>
      <c r="M65" s="38"/>
      <c r="N65" s="44"/>
      <c r="O65" s="45"/>
      <c r="P65" s="44"/>
      <c r="Q65" s="1"/>
      <c r="R65" s="1"/>
      <c r="S65" s="1"/>
      <c r="T65" s="1"/>
      <c r="U65" s="1"/>
      <c r="V65" s="1"/>
      <c r="W65" s="1"/>
      <c r="X65" s="1"/>
      <c r="Y65" s="1"/>
    </row>
    <row r="66" spans="1:25" ht="56">
      <c r="A66" s="65"/>
      <c r="B66" s="66"/>
      <c r="C66" s="63" t="s">
        <v>224</v>
      </c>
      <c r="D66" s="63" t="s">
        <v>225</v>
      </c>
      <c r="E66" s="67" t="s">
        <v>226</v>
      </c>
      <c r="F66" s="68"/>
      <c r="G66" s="73" t="s">
        <v>152</v>
      </c>
      <c r="H66" s="66" t="s">
        <v>227</v>
      </c>
      <c r="I66" s="70" t="s">
        <v>228</v>
      </c>
      <c r="J66" s="60">
        <v>45733</v>
      </c>
      <c r="K66" s="66"/>
      <c r="M66" s="70"/>
      <c r="N66" s="71"/>
      <c r="O66" s="72"/>
      <c r="P66" s="65"/>
      <c r="Q66" s="65"/>
      <c r="R66" s="65"/>
      <c r="S66" s="65"/>
      <c r="T66" s="65"/>
      <c r="U66" s="65"/>
      <c r="V66" s="65"/>
      <c r="W66" s="65"/>
      <c r="X66" s="65"/>
      <c r="Y66" s="65"/>
    </row>
    <row r="67" spans="1:25" ht="33" customHeight="1">
      <c r="A67" s="1"/>
      <c r="B67" s="38" t="s">
        <v>229</v>
      </c>
      <c r="C67" s="39"/>
      <c r="D67" s="39"/>
      <c r="E67" s="48"/>
      <c r="F67" s="49"/>
      <c r="G67" s="42"/>
      <c r="H67" s="43"/>
      <c r="I67" s="39"/>
      <c r="J67" s="39"/>
      <c r="K67" s="39"/>
      <c r="L67" s="39"/>
      <c r="M67" s="38"/>
      <c r="N67" s="44"/>
      <c r="O67" s="45"/>
      <c r="P67" s="44"/>
      <c r="Q67" s="1"/>
      <c r="R67" s="1"/>
      <c r="S67" s="1"/>
      <c r="T67" s="1"/>
      <c r="U67" s="1"/>
      <c r="V67" s="1"/>
      <c r="W67" s="1"/>
      <c r="X67" s="1"/>
      <c r="Y67" s="1"/>
    </row>
    <row r="68" spans="1:25" ht="70">
      <c r="A68" s="65"/>
      <c r="B68" s="66"/>
      <c r="C68" s="63" t="s">
        <v>230</v>
      </c>
      <c r="D68" s="63" t="s">
        <v>231</v>
      </c>
      <c r="E68" s="67" t="s">
        <v>232</v>
      </c>
      <c r="F68" s="68" t="s">
        <v>233</v>
      </c>
      <c r="G68" s="73" t="s">
        <v>234</v>
      </c>
      <c r="H68" s="66" t="s">
        <v>235</v>
      </c>
      <c r="I68" s="70" t="s">
        <v>69</v>
      </c>
      <c r="J68" s="60">
        <v>45727</v>
      </c>
      <c r="K68" s="66"/>
      <c r="M68" s="70"/>
      <c r="N68" s="71"/>
      <c r="O68" s="72"/>
      <c r="P68" s="65"/>
      <c r="Q68" s="65"/>
      <c r="R68" s="65"/>
      <c r="S68" s="65"/>
      <c r="T68" s="65"/>
      <c r="U68" s="65"/>
      <c r="V68" s="65"/>
      <c r="W68" s="65"/>
      <c r="X68" s="65"/>
      <c r="Y68" s="65"/>
    </row>
    <row r="69" spans="1:25" ht="33" customHeight="1">
      <c r="A69" s="1"/>
      <c r="B69" s="38" t="s">
        <v>236</v>
      </c>
      <c r="C69" s="39"/>
      <c r="D69" s="39"/>
      <c r="E69" s="48"/>
      <c r="F69" s="49"/>
      <c r="G69" s="42"/>
      <c r="H69" s="43"/>
      <c r="I69" s="39"/>
      <c r="J69" s="39"/>
      <c r="K69" s="39"/>
      <c r="L69" s="39"/>
      <c r="M69" s="74"/>
      <c r="N69" s="44"/>
      <c r="O69" s="45"/>
      <c r="P69" s="44"/>
      <c r="Q69" s="1"/>
      <c r="R69" s="1"/>
      <c r="S69" s="1"/>
      <c r="T69" s="1"/>
      <c r="U69" s="1"/>
      <c r="V69" s="1"/>
      <c r="W69" s="1"/>
      <c r="X69" s="1"/>
      <c r="Y69" s="1"/>
    </row>
    <row r="70" spans="1:25" ht="70">
      <c r="A70" s="65"/>
      <c r="B70" s="66"/>
      <c r="C70" s="63" t="s">
        <v>237</v>
      </c>
      <c r="D70" s="63" t="s">
        <v>238</v>
      </c>
      <c r="E70" s="67" t="s">
        <v>239</v>
      </c>
      <c r="F70" s="68" t="s">
        <v>240</v>
      </c>
      <c r="G70" s="73" t="s">
        <v>152</v>
      </c>
      <c r="H70" s="66" t="s">
        <v>241</v>
      </c>
      <c r="I70" s="70" t="s">
        <v>242</v>
      </c>
      <c r="J70" s="60">
        <v>45718</v>
      </c>
      <c r="K70" s="66"/>
      <c r="M70" s="75"/>
      <c r="N70" s="76"/>
      <c r="O70" s="77"/>
      <c r="P70" s="65"/>
      <c r="Q70" s="65"/>
      <c r="R70" s="65"/>
      <c r="S70" s="65"/>
      <c r="T70" s="65"/>
      <c r="U70" s="65"/>
      <c r="V70" s="65"/>
      <c r="W70" s="65"/>
      <c r="X70" s="65"/>
      <c r="Y70" s="65"/>
    </row>
    <row r="71" spans="1:25" ht="33" customHeight="1">
      <c r="A71" s="1"/>
      <c r="B71" s="38" t="s">
        <v>243</v>
      </c>
      <c r="C71" s="39"/>
      <c r="D71" s="39"/>
      <c r="E71" s="78"/>
      <c r="F71" s="79"/>
      <c r="G71" s="42"/>
      <c r="H71" s="43"/>
      <c r="I71" s="39"/>
      <c r="J71" s="39"/>
      <c r="K71" s="39"/>
      <c r="L71" s="39"/>
      <c r="M71" s="74"/>
      <c r="N71" s="44"/>
      <c r="O71" s="45"/>
      <c r="P71" s="44"/>
      <c r="Q71" s="1"/>
      <c r="R71" s="1"/>
      <c r="S71" s="1"/>
      <c r="T71" s="1"/>
      <c r="U71" s="1"/>
      <c r="V71" s="1"/>
      <c r="W71" s="1"/>
      <c r="X71" s="1"/>
      <c r="Y71" s="1"/>
    </row>
    <row r="72" spans="1:25" ht="56">
      <c r="A72" s="65"/>
      <c r="B72" s="65"/>
      <c r="C72" s="62" t="s">
        <v>244</v>
      </c>
      <c r="D72" s="62" t="s">
        <v>245</v>
      </c>
      <c r="E72" s="80" t="s">
        <v>246</v>
      </c>
      <c r="F72" s="81" t="s">
        <v>247</v>
      </c>
      <c r="G72" s="82" t="s">
        <v>248</v>
      </c>
      <c r="H72" s="65" t="s">
        <v>249</v>
      </c>
      <c r="I72" s="83" t="s">
        <v>250</v>
      </c>
      <c r="J72" s="56">
        <v>45714</v>
      </c>
      <c r="K72" s="65"/>
      <c r="M72" s="75"/>
      <c r="N72" s="76"/>
      <c r="O72" s="77"/>
      <c r="P72" s="65"/>
      <c r="Q72" s="65"/>
      <c r="R72" s="65"/>
      <c r="S72" s="65"/>
      <c r="T72" s="65"/>
      <c r="U72" s="65"/>
      <c r="V72" s="65"/>
      <c r="W72" s="65"/>
      <c r="X72" s="65"/>
      <c r="Y72" s="65"/>
    </row>
    <row r="73" spans="1:25" ht="56">
      <c r="A73" s="65"/>
      <c r="B73" s="84"/>
      <c r="C73" s="85" t="s">
        <v>251</v>
      </c>
      <c r="D73" s="85" t="s">
        <v>252</v>
      </c>
      <c r="E73" s="86" t="s">
        <v>253</v>
      </c>
      <c r="F73" s="87" t="s">
        <v>254</v>
      </c>
      <c r="G73" s="88" t="s">
        <v>173</v>
      </c>
      <c r="H73" s="84" t="s">
        <v>255</v>
      </c>
      <c r="I73" s="84" t="s">
        <v>256</v>
      </c>
      <c r="J73" s="89">
        <v>45702</v>
      </c>
      <c r="K73" s="84"/>
      <c r="M73" s="75" t="s">
        <v>203</v>
      </c>
      <c r="N73" s="76">
        <v>5490</v>
      </c>
      <c r="O73" s="77">
        <v>45714</v>
      </c>
      <c r="P73" s="65"/>
      <c r="Q73" s="65"/>
      <c r="R73" s="65"/>
      <c r="S73" s="65"/>
      <c r="T73" s="65"/>
      <c r="U73" s="65"/>
      <c r="V73" s="65"/>
      <c r="W73" s="65"/>
      <c r="X73" s="65"/>
      <c r="Y73" s="65"/>
    </row>
    <row r="74" spans="1:25" ht="33" customHeight="1">
      <c r="A74" s="1"/>
      <c r="B74" s="38" t="s">
        <v>257</v>
      </c>
      <c r="C74" s="39"/>
      <c r="D74" s="39"/>
      <c r="E74" s="90"/>
      <c r="F74" s="91"/>
      <c r="G74" s="42"/>
      <c r="H74" s="43"/>
      <c r="I74" s="39"/>
      <c r="J74" s="39"/>
      <c r="K74" s="39"/>
      <c r="L74" s="39"/>
      <c r="M74" s="74"/>
      <c r="N74" s="44"/>
      <c r="O74" s="45"/>
      <c r="P74" s="44"/>
      <c r="Q74" s="1"/>
      <c r="R74" s="1"/>
      <c r="S74" s="1"/>
      <c r="T74" s="1"/>
      <c r="U74" s="1"/>
      <c r="V74" s="1"/>
      <c r="W74" s="1"/>
      <c r="X74" s="1"/>
      <c r="Y74" s="1"/>
    </row>
    <row r="75" spans="1:25" ht="60" customHeight="1">
      <c r="A75" s="65"/>
      <c r="B75" s="65"/>
      <c r="C75" s="62" t="s">
        <v>258</v>
      </c>
      <c r="D75" s="63" t="s">
        <v>259</v>
      </c>
      <c r="E75" s="80" t="s">
        <v>260</v>
      </c>
      <c r="F75" s="81" t="s">
        <v>261</v>
      </c>
      <c r="G75" s="82" t="s">
        <v>145</v>
      </c>
      <c r="H75" s="65" t="s">
        <v>262</v>
      </c>
      <c r="I75" s="65" t="s">
        <v>263</v>
      </c>
      <c r="J75" s="56">
        <v>45694</v>
      </c>
      <c r="K75" s="65"/>
      <c r="M75" s="75"/>
      <c r="N75" s="76"/>
      <c r="O75" s="77"/>
      <c r="P75" s="65"/>
      <c r="Q75" s="65"/>
      <c r="R75" s="65"/>
      <c r="S75" s="65"/>
      <c r="T75" s="65"/>
      <c r="U75" s="65"/>
      <c r="V75" s="65"/>
      <c r="W75" s="65"/>
      <c r="X75" s="65"/>
      <c r="Y75" s="65"/>
    </row>
    <row r="76" spans="1:25" ht="60" customHeight="1">
      <c r="A76" s="65"/>
      <c r="B76" s="66"/>
      <c r="C76" s="63" t="s">
        <v>264</v>
      </c>
      <c r="D76" s="63" t="s">
        <v>265</v>
      </c>
      <c r="E76" s="67" t="s">
        <v>266</v>
      </c>
      <c r="F76" s="68" t="s">
        <v>267</v>
      </c>
      <c r="G76" s="73" t="s">
        <v>214</v>
      </c>
      <c r="H76" s="66" t="s">
        <v>268</v>
      </c>
      <c r="I76" s="66" t="s">
        <v>269</v>
      </c>
      <c r="J76" s="60">
        <v>45693</v>
      </c>
      <c r="K76" s="66"/>
      <c r="M76" s="75"/>
      <c r="N76" s="76"/>
      <c r="O76" s="77"/>
      <c r="P76" s="65"/>
      <c r="Q76" s="65"/>
      <c r="R76" s="65"/>
      <c r="S76" s="65"/>
      <c r="T76" s="65"/>
      <c r="U76" s="65"/>
      <c r="V76" s="65"/>
      <c r="W76" s="65"/>
      <c r="X76" s="65"/>
      <c r="Y76" s="65"/>
    </row>
    <row r="77" spans="1:25" ht="33" customHeight="1">
      <c r="A77" s="1"/>
      <c r="B77" s="38" t="s">
        <v>270</v>
      </c>
      <c r="C77" s="39"/>
      <c r="D77" s="39"/>
      <c r="E77" s="78"/>
      <c r="F77" s="79"/>
      <c r="G77" s="42"/>
      <c r="H77" s="43"/>
      <c r="I77" s="39"/>
      <c r="J77" s="39"/>
      <c r="K77" s="39"/>
      <c r="L77" s="39"/>
      <c r="M77" s="74"/>
      <c r="N77" s="44"/>
      <c r="O77" s="45"/>
      <c r="P77" s="44"/>
      <c r="Q77" s="1"/>
      <c r="R77" s="1"/>
      <c r="S77" s="1"/>
      <c r="T77" s="1"/>
      <c r="U77" s="1"/>
      <c r="V77" s="1"/>
      <c r="W77" s="1"/>
      <c r="X77" s="1"/>
      <c r="Y77" s="1"/>
    </row>
    <row r="78" spans="1:25" ht="61.5" customHeight="1">
      <c r="A78" s="65"/>
      <c r="B78" s="66"/>
      <c r="C78" s="63" t="s">
        <v>271</v>
      </c>
      <c r="D78" s="62" t="s">
        <v>272</v>
      </c>
      <c r="E78" s="67" t="s">
        <v>273</v>
      </c>
      <c r="F78" s="68" t="s">
        <v>274</v>
      </c>
      <c r="G78" s="73" t="s">
        <v>275</v>
      </c>
      <c r="H78" s="66" t="s">
        <v>276</v>
      </c>
      <c r="I78" s="66" t="s">
        <v>277</v>
      </c>
      <c r="J78" s="60">
        <v>45670</v>
      </c>
      <c r="K78" s="66"/>
      <c r="M78" s="75"/>
      <c r="N78" s="76"/>
      <c r="O78" s="77"/>
      <c r="P78" s="65"/>
      <c r="Q78" s="65"/>
      <c r="R78" s="65"/>
      <c r="S78" s="65"/>
      <c r="T78" s="65"/>
      <c r="U78" s="65"/>
      <c r="V78" s="65"/>
      <c r="W78" s="65"/>
      <c r="X78" s="65"/>
      <c r="Y78" s="65"/>
    </row>
    <row r="79" spans="1:25" ht="33" customHeight="1">
      <c r="A79" s="1"/>
      <c r="B79" s="38" t="s">
        <v>278</v>
      </c>
      <c r="C79" s="39"/>
      <c r="D79" s="39"/>
      <c r="E79" s="78"/>
      <c r="F79" s="79"/>
      <c r="G79" s="42"/>
      <c r="H79" s="43"/>
      <c r="I79" s="39"/>
      <c r="J79" s="39"/>
      <c r="K79" s="39"/>
      <c r="L79" s="39"/>
      <c r="M79" s="74"/>
      <c r="N79" s="44"/>
      <c r="O79" s="45"/>
      <c r="P79" s="44"/>
      <c r="Q79" s="1"/>
      <c r="R79" s="1"/>
      <c r="S79" s="1"/>
      <c r="T79" s="1"/>
      <c r="U79" s="1"/>
      <c r="V79" s="1"/>
      <c r="W79" s="1"/>
      <c r="X79" s="1"/>
      <c r="Y79" s="1"/>
    </row>
    <row r="80" spans="1:25" ht="61.5" customHeight="1">
      <c r="A80" s="65"/>
      <c r="B80" s="65"/>
      <c r="C80" s="62" t="s">
        <v>279</v>
      </c>
      <c r="D80" s="62" t="s">
        <v>280</v>
      </c>
      <c r="E80" s="86" t="s">
        <v>281</v>
      </c>
      <c r="F80" s="81" t="s">
        <v>282</v>
      </c>
      <c r="G80" s="82" t="s">
        <v>283</v>
      </c>
      <c r="H80" s="65" t="s">
        <v>284</v>
      </c>
      <c r="I80" s="65" t="s">
        <v>285</v>
      </c>
      <c r="J80" s="56">
        <v>45667</v>
      </c>
      <c r="K80" s="65"/>
      <c r="M80" s="75" t="s">
        <v>181</v>
      </c>
      <c r="N80" s="76">
        <v>190</v>
      </c>
      <c r="O80" s="77">
        <v>45672</v>
      </c>
      <c r="P80" s="65"/>
      <c r="Q80" s="65"/>
      <c r="R80" s="65"/>
      <c r="S80" s="65"/>
      <c r="T80" s="65"/>
      <c r="U80" s="65"/>
      <c r="V80" s="65"/>
      <c r="W80" s="65"/>
      <c r="X80" s="65"/>
      <c r="Y80" s="65"/>
    </row>
    <row r="81" spans="1:25" ht="56">
      <c r="A81" s="65"/>
      <c r="B81" s="65"/>
      <c r="C81" s="62" t="s">
        <v>286</v>
      </c>
      <c r="D81" s="62" t="s">
        <v>287</v>
      </c>
      <c r="E81" s="92" t="s">
        <v>288</v>
      </c>
      <c r="F81" s="93" t="s">
        <v>289</v>
      </c>
      <c r="G81" s="82" t="s">
        <v>275</v>
      </c>
      <c r="H81" s="65" t="s">
        <v>276</v>
      </c>
      <c r="I81" s="65" t="s">
        <v>277</v>
      </c>
      <c r="J81" s="56">
        <v>45664</v>
      </c>
      <c r="K81" s="65"/>
      <c r="M81" s="75" t="s">
        <v>181</v>
      </c>
      <c r="N81" s="76">
        <v>152</v>
      </c>
      <c r="O81" s="77">
        <v>45667</v>
      </c>
      <c r="P81" s="65"/>
      <c r="Q81" s="65"/>
      <c r="R81" s="65"/>
      <c r="S81" s="65"/>
      <c r="T81" s="65"/>
      <c r="U81" s="65"/>
      <c r="V81" s="65"/>
      <c r="W81" s="65"/>
      <c r="X81" s="65"/>
      <c r="Y81" s="65"/>
    </row>
    <row r="82" spans="1:25">
      <c r="M82" s="94"/>
      <c r="O82" s="95"/>
    </row>
    <row r="83" spans="1:25">
      <c r="M83" s="94"/>
      <c r="O83" s="95"/>
    </row>
    <row r="84" spans="1:25">
      <c r="G84" s="82"/>
      <c r="M84" s="94"/>
      <c r="O84" s="95"/>
    </row>
    <row r="85" spans="1:25">
      <c r="G85" s="82"/>
      <c r="M85" s="94"/>
      <c r="O85" s="95"/>
    </row>
    <row r="86" spans="1:25">
      <c r="G86" s="82"/>
      <c r="M86" s="94"/>
      <c r="O86" s="95"/>
    </row>
    <row r="87" spans="1:25">
      <c r="G87" s="82"/>
      <c r="M87" s="94"/>
      <c r="O87" s="95"/>
    </row>
    <row r="88" spans="1:25">
      <c r="G88" s="82"/>
      <c r="M88" s="94"/>
      <c r="O88" s="95"/>
    </row>
    <row r="89" spans="1:25">
      <c r="G89" s="82"/>
      <c r="M89" s="94"/>
      <c r="O89" s="95"/>
    </row>
    <row r="90" spans="1:25">
      <c r="G90" s="82"/>
      <c r="M90" s="94"/>
      <c r="O90" s="95"/>
    </row>
    <row r="91" spans="1:25">
      <c r="G91" s="82"/>
      <c r="M91" s="94"/>
      <c r="O91" s="95"/>
    </row>
    <row r="92" spans="1:25">
      <c r="G92" s="82"/>
      <c r="M92" s="94"/>
      <c r="O92" s="95"/>
    </row>
    <row r="93" spans="1:25">
      <c r="G93" s="82"/>
      <c r="M93" s="94"/>
      <c r="O93" s="95"/>
    </row>
    <row r="94" spans="1:25">
      <c r="G94" s="82"/>
      <c r="M94" s="94"/>
      <c r="O94" s="95"/>
    </row>
    <row r="95" spans="1:25">
      <c r="G95" s="82"/>
      <c r="M95" s="94"/>
      <c r="O95" s="95"/>
    </row>
    <row r="96" spans="1:25">
      <c r="G96" s="82"/>
      <c r="M96" s="94"/>
      <c r="O96" s="95"/>
    </row>
    <row r="97" spans="7:15">
      <c r="G97" s="82"/>
      <c r="M97" s="94"/>
      <c r="O97" s="95"/>
    </row>
    <row r="98" spans="7:15">
      <c r="G98" s="82"/>
      <c r="M98" s="94"/>
      <c r="O98" s="95"/>
    </row>
    <row r="99" spans="7:15">
      <c r="G99" s="82"/>
      <c r="M99" s="94"/>
      <c r="O99" s="95"/>
    </row>
    <row r="100" spans="7:15">
      <c r="G100" s="82"/>
      <c r="M100" s="94"/>
      <c r="O100" s="95"/>
    </row>
    <row r="101" spans="7:15">
      <c r="G101" s="82"/>
      <c r="M101" s="94"/>
      <c r="O101" s="95"/>
    </row>
    <row r="102" spans="7:15">
      <c r="G102" s="82"/>
      <c r="M102" s="94"/>
      <c r="O102" s="95"/>
    </row>
    <row r="103" spans="7:15">
      <c r="G103" s="82"/>
      <c r="M103" s="94"/>
      <c r="O103" s="95"/>
    </row>
    <row r="104" spans="7:15">
      <c r="G104" s="82"/>
      <c r="M104" s="94"/>
      <c r="O104" s="95"/>
    </row>
    <row r="105" spans="7:15">
      <c r="G105" s="82"/>
      <c r="M105" s="94"/>
      <c r="O105" s="95"/>
    </row>
    <row r="106" spans="7:15">
      <c r="G106" s="82"/>
      <c r="M106" s="94"/>
      <c r="O106" s="95"/>
    </row>
    <row r="107" spans="7:15">
      <c r="G107" s="82"/>
      <c r="M107" s="94"/>
      <c r="O107" s="95"/>
    </row>
    <row r="108" spans="7:15">
      <c r="G108" s="82"/>
      <c r="M108" s="94"/>
      <c r="O108" s="95"/>
    </row>
    <row r="109" spans="7:15">
      <c r="G109" s="82"/>
      <c r="M109" s="94"/>
      <c r="O109" s="95"/>
    </row>
    <row r="110" spans="7:15">
      <c r="G110" s="82"/>
      <c r="M110" s="94"/>
      <c r="O110" s="95"/>
    </row>
    <row r="111" spans="7:15">
      <c r="G111" s="82"/>
      <c r="M111" s="94"/>
      <c r="O111" s="95"/>
    </row>
    <row r="112" spans="7:15">
      <c r="G112" s="82"/>
      <c r="M112" s="94"/>
      <c r="O112" s="95"/>
    </row>
    <row r="113" spans="7:15">
      <c r="G113" s="82"/>
      <c r="M113" s="94"/>
      <c r="O113" s="95"/>
    </row>
    <row r="114" spans="7:15">
      <c r="G114" s="82"/>
      <c r="M114" s="94"/>
      <c r="O114" s="95"/>
    </row>
    <row r="115" spans="7:15">
      <c r="G115" s="82"/>
      <c r="M115" s="94"/>
      <c r="O115" s="95"/>
    </row>
    <row r="116" spans="7:15">
      <c r="G116" s="82"/>
      <c r="M116" s="94"/>
      <c r="O116" s="95"/>
    </row>
    <row r="117" spans="7:15">
      <c r="G117" s="82"/>
      <c r="M117" s="94"/>
      <c r="O117" s="95"/>
    </row>
    <row r="118" spans="7:15">
      <c r="G118" s="82"/>
      <c r="M118" s="94"/>
      <c r="O118" s="95"/>
    </row>
    <row r="119" spans="7:15">
      <c r="G119" s="82"/>
      <c r="M119" s="94"/>
      <c r="O119" s="95"/>
    </row>
    <row r="120" spans="7:15">
      <c r="G120" s="82"/>
      <c r="M120" s="94"/>
      <c r="O120" s="95"/>
    </row>
    <row r="121" spans="7:15">
      <c r="G121" s="82"/>
      <c r="M121" s="94"/>
      <c r="O121" s="95"/>
    </row>
    <row r="122" spans="7:15">
      <c r="G122" s="82"/>
      <c r="M122" s="94"/>
      <c r="O122" s="95"/>
    </row>
    <row r="123" spans="7:15">
      <c r="G123" s="82"/>
      <c r="M123" s="94"/>
      <c r="O123" s="95"/>
    </row>
    <row r="124" spans="7:15">
      <c r="G124" s="82"/>
      <c r="M124" s="94"/>
      <c r="O124" s="95"/>
    </row>
    <row r="125" spans="7:15">
      <c r="G125" s="82"/>
      <c r="M125" s="94"/>
      <c r="O125" s="95"/>
    </row>
    <row r="126" spans="7:15">
      <c r="G126" s="82"/>
      <c r="M126" s="94"/>
      <c r="O126" s="95"/>
    </row>
    <row r="127" spans="7:15">
      <c r="G127" s="82"/>
      <c r="M127" s="94"/>
      <c r="O127" s="95"/>
    </row>
    <row r="128" spans="7:15">
      <c r="G128" s="82"/>
      <c r="M128" s="94"/>
      <c r="O128" s="95"/>
    </row>
    <row r="129" spans="7:15">
      <c r="G129" s="82"/>
      <c r="M129" s="94"/>
      <c r="O129" s="95"/>
    </row>
    <row r="130" spans="7:15">
      <c r="G130" s="82"/>
      <c r="M130" s="94"/>
      <c r="O130" s="95"/>
    </row>
    <row r="131" spans="7:15">
      <c r="G131" s="82"/>
      <c r="M131" s="94"/>
      <c r="O131" s="95"/>
    </row>
    <row r="132" spans="7:15">
      <c r="G132" s="82"/>
      <c r="M132" s="94"/>
      <c r="O132" s="95"/>
    </row>
    <row r="133" spans="7:15">
      <c r="G133" s="82"/>
      <c r="M133" s="94"/>
      <c r="O133" s="95"/>
    </row>
    <row r="134" spans="7:15">
      <c r="G134" s="82"/>
      <c r="M134" s="94"/>
      <c r="O134" s="95"/>
    </row>
    <row r="135" spans="7:15">
      <c r="G135" s="82"/>
      <c r="M135" s="94"/>
      <c r="O135" s="95"/>
    </row>
    <row r="136" spans="7:15">
      <c r="G136" s="82"/>
      <c r="M136" s="94"/>
      <c r="O136" s="95"/>
    </row>
    <row r="137" spans="7:15">
      <c r="G137" s="82"/>
      <c r="M137" s="94"/>
      <c r="O137" s="95"/>
    </row>
    <row r="138" spans="7:15">
      <c r="G138" s="82"/>
      <c r="M138" s="94"/>
      <c r="O138" s="95"/>
    </row>
    <row r="139" spans="7:15">
      <c r="G139" s="82"/>
      <c r="M139" s="94"/>
      <c r="O139" s="95"/>
    </row>
    <row r="140" spans="7:15">
      <c r="G140" s="82"/>
      <c r="M140" s="94"/>
      <c r="O140" s="95"/>
    </row>
    <row r="141" spans="7:15">
      <c r="G141" s="82"/>
      <c r="M141" s="94"/>
      <c r="O141" s="95"/>
    </row>
    <row r="142" spans="7:15">
      <c r="G142" s="82"/>
      <c r="M142" s="94"/>
      <c r="O142" s="95"/>
    </row>
    <row r="143" spans="7:15">
      <c r="G143" s="82"/>
      <c r="M143" s="94"/>
      <c r="O143" s="95"/>
    </row>
    <row r="144" spans="7:15">
      <c r="G144" s="82"/>
      <c r="M144" s="94"/>
      <c r="O144" s="95"/>
    </row>
    <row r="145" spans="7:15">
      <c r="G145" s="82"/>
      <c r="M145" s="94"/>
      <c r="O145" s="95"/>
    </row>
    <row r="146" spans="7:15">
      <c r="G146" s="82"/>
      <c r="M146" s="94"/>
      <c r="O146" s="95"/>
    </row>
    <row r="147" spans="7:15">
      <c r="G147" s="82"/>
      <c r="M147" s="94"/>
      <c r="O147" s="95"/>
    </row>
    <row r="148" spans="7:15">
      <c r="G148" s="82"/>
      <c r="M148" s="94"/>
      <c r="O148" s="95"/>
    </row>
    <row r="149" spans="7:15">
      <c r="G149" s="82"/>
      <c r="M149" s="94"/>
      <c r="O149" s="95"/>
    </row>
    <row r="150" spans="7:15">
      <c r="G150" s="82"/>
      <c r="M150" s="94"/>
      <c r="O150" s="95"/>
    </row>
    <row r="151" spans="7:15">
      <c r="G151" s="82"/>
      <c r="M151" s="94"/>
      <c r="O151" s="95"/>
    </row>
    <row r="152" spans="7:15">
      <c r="G152" s="82"/>
      <c r="M152" s="94"/>
      <c r="O152" s="95"/>
    </row>
    <row r="153" spans="7:15">
      <c r="G153" s="82"/>
      <c r="M153" s="94"/>
      <c r="O153" s="95"/>
    </row>
    <row r="154" spans="7:15">
      <c r="G154" s="82"/>
      <c r="M154" s="94"/>
      <c r="O154" s="95"/>
    </row>
    <row r="155" spans="7:15">
      <c r="G155" s="82"/>
      <c r="M155" s="94"/>
      <c r="O155" s="95"/>
    </row>
    <row r="156" spans="7:15">
      <c r="G156" s="82"/>
      <c r="M156" s="94"/>
      <c r="O156" s="95"/>
    </row>
    <row r="157" spans="7:15">
      <c r="G157" s="82"/>
      <c r="M157" s="94"/>
      <c r="O157" s="95"/>
    </row>
    <row r="158" spans="7:15">
      <c r="G158" s="82"/>
      <c r="M158" s="94"/>
      <c r="O158" s="95"/>
    </row>
    <row r="159" spans="7:15">
      <c r="G159" s="82"/>
      <c r="M159" s="94"/>
      <c r="O159" s="95"/>
    </row>
    <row r="160" spans="7:15">
      <c r="G160" s="82"/>
      <c r="M160" s="94"/>
      <c r="O160" s="95"/>
    </row>
    <row r="161" spans="7:15">
      <c r="G161" s="82"/>
      <c r="M161" s="94"/>
      <c r="O161" s="95"/>
    </row>
    <row r="162" spans="7:15">
      <c r="G162" s="82"/>
      <c r="M162" s="94"/>
      <c r="O162" s="95"/>
    </row>
    <row r="163" spans="7:15">
      <c r="G163" s="82"/>
      <c r="M163" s="94"/>
      <c r="O163" s="95"/>
    </row>
    <row r="164" spans="7:15">
      <c r="G164" s="82"/>
      <c r="M164" s="94"/>
      <c r="O164" s="95"/>
    </row>
    <row r="165" spans="7:15">
      <c r="G165" s="82"/>
      <c r="M165" s="94"/>
      <c r="O165" s="95"/>
    </row>
    <row r="166" spans="7:15">
      <c r="G166" s="82"/>
      <c r="M166" s="94"/>
      <c r="O166" s="95"/>
    </row>
    <row r="167" spans="7:15">
      <c r="G167" s="82"/>
      <c r="M167" s="94"/>
      <c r="O167" s="95"/>
    </row>
    <row r="168" spans="7:15">
      <c r="G168" s="82"/>
      <c r="M168" s="94"/>
      <c r="O168" s="95"/>
    </row>
    <row r="169" spans="7:15">
      <c r="G169" s="82"/>
      <c r="M169" s="94"/>
      <c r="O169" s="95"/>
    </row>
    <row r="170" spans="7:15">
      <c r="G170" s="82"/>
      <c r="M170" s="94"/>
      <c r="O170" s="95"/>
    </row>
    <row r="171" spans="7:15">
      <c r="G171" s="82"/>
      <c r="M171" s="94"/>
      <c r="O171" s="95"/>
    </row>
    <row r="172" spans="7:15">
      <c r="G172" s="82"/>
      <c r="M172" s="94"/>
      <c r="O172" s="95"/>
    </row>
    <row r="173" spans="7:15">
      <c r="G173" s="82"/>
      <c r="M173" s="94"/>
      <c r="O173" s="95"/>
    </row>
    <row r="174" spans="7:15">
      <c r="G174" s="82"/>
      <c r="M174" s="94"/>
      <c r="O174" s="95"/>
    </row>
    <row r="175" spans="7:15">
      <c r="G175" s="82"/>
      <c r="M175" s="94"/>
      <c r="O175" s="95"/>
    </row>
    <row r="176" spans="7:15">
      <c r="G176" s="82"/>
      <c r="M176" s="94"/>
      <c r="O176" s="95"/>
    </row>
    <row r="177" spans="7:15">
      <c r="G177" s="82"/>
      <c r="M177" s="94"/>
      <c r="O177" s="95"/>
    </row>
    <row r="178" spans="7:15">
      <c r="G178" s="82"/>
      <c r="M178" s="94"/>
      <c r="O178" s="95"/>
    </row>
    <row r="179" spans="7:15">
      <c r="G179" s="82"/>
      <c r="M179" s="94"/>
      <c r="O179" s="95"/>
    </row>
    <row r="180" spans="7:15">
      <c r="G180" s="82"/>
      <c r="M180" s="94"/>
      <c r="O180" s="95"/>
    </row>
    <row r="181" spans="7:15">
      <c r="G181" s="82"/>
      <c r="M181" s="94"/>
      <c r="O181" s="95"/>
    </row>
    <row r="182" spans="7:15">
      <c r="G182" s="82"/>
      <c r="M182" s="94"/>
      <c r="O182" s="95"/>
    </row>
    <row r="183" spans="7:15">
      <c r="G183" s="82"/>
      <c r="M183" s="94"/>
      <c r="O183" s="95"/>
    </row>
    <row r="184" spans="7:15">
      <c r="G184" s="82"/>
      <c r="M184" s="94"/>
      <c r="O184" s="95"/>
    </row>
    <row r="185" spans="7:15">
      <c r="G185" s="82"/>
      <c r="M185" s="94"/>
      <c r="O185" s="95"/>
    </row>
    <row r="186" spans="7:15">
      <c r="G186" s="82"/>
      <c r="M186" s="94"/>
      <c r="O186" s="95"/>
    </row>
    <row r="187" spans="7:15">
      <c r="G187" s="82"/>
      <c r="M187" s="94"/>
      <c r="O187" s="95"/>
    </row>
    <row r="188" spans="7:15">
      <c r="G188" s="82"/>
      <c r="M188" s="94"/>
      <c r="O188" s="95"/>
    </row>
    <row r="189" spans="7:15">
      <c r="G189" s="82"/>
      <c r="M189" s="94"/>
      <c r="O189" s="95"/>
    </row>
    <row r="190" spans="7:15">
      <c r="G190" s="82"/>
      <c r="M190" s="94"/>
      <c r="O190" s="95"/>
    </row>
    <row r="191" spans="7:15">
      <c r="G191" s="82"/>
      <c r="M191" s="94"/>
      <c r="O191" s="95"/>
    </row>
    <row r="192" spans="7:15">
      <c r="G192" s="82"/>
      <c r="M192" s="94"/>
      <c r="O192" s="95"/>
    </row>
    <row r="193" spans="7:15">
      <c r="G193" s="82"/>
      <c r="M193" s="94"/>
      <c r="O193" s="95"/>
    </row>
    <row r="194" spans="7:15">
      <c r="G194" s="82"/>
      <c r="M194" s="94"/>
      <c r="O194" s="95"/>
    </row>
    <row r="195" spans="7:15">
      <c r="G195" s="82"/>
      <c r="M195" s="94"/>
      <c r="O195" s="95"/>
    </row>
    <row r="196" spans="7:15">
      <c r="G196" s="82"/>
      <c r="M196" s="94"/>
      <c r="O196" s="95"/>
    </row>
    <row r="197" spans="7:15">
      <c r="G197" s="82"/>
      <c r="M197" s="94"/>
      <c r="O197" s="95"/>
    </row>
    <row r="198" spans="7:15">
      <c r="G198" s="82"/>
      <c r="M198" s="94"/>
      <c r="O198" s="95"/>
    </row>
    <row r="199" spans="7:15">
      <c r="G199" s="82"/>
      <c r="M199" s="94"/>
      <c r="O199" s="95"/>
    </row>
    <row r="200" spans="7:15">
      <c r="G200" s="82"/>
      <c r="M200" s="94"/>
      <c r="O200" s="95"/>
    </row>
    <row r="201" spans="7:15">
      <c r="G201" s="82"/>
      <c r="M201" s="94"/>
      <c r="O201" s="95"/>
    </row>
    <row r="202" spans="7:15">
      <c r="G202" s="82"/>
      <c r="M202" s="94"/>
      <c r="O202" s="95"/>
    </row>
    <row r="203" spans="7:15">
      <c r="G203" s="82"/>
      <c r="M203" s="94"/>
      <c r="O203" s="95"/>
    </row>
    <row r="204" spans="7:15">
      <c r="G204" s="82"/>
      <c r="M204" s="94"/>
      <c r="O204" s="95"/>
    </row>
    <row r="205" spans="7:15">
      <c r="G205" s="82"/>
      <c r="M205" s="94"/>
      <c r="O205" s="95"/>
    </row>
    <row r="206" spans="7:15">
      <c r="G206" s="82"/>
      <c r="M206" s="94"/>
      <c r="O206" s="95"/>
    </row>
    <row r="207" spans="7:15">
      <c r="G207" s="82"/>
      <c r="M207" s="94"/>
      <c r="O207" s="95"/>
    </row>
    <row r="208" spans="7:15">
      <c r="G208" s="82"/>
      <c r="M208" s="94"/>
      <c r="O208" s="95"/>
    </row>
    <row r="209" spans="7:15">
      <c r="G209" s="82"/>
      <c r="M209" s="94"/>
      <c r="O209" s="95"/>
    </row>
    <row r="210" spans="7:15">
      <c r="G210" s="82"/>
      <c r="M210" s="94"/>
      <c r="O210" s="95"/>
    </row>
    <row r="211" spans="7:15">
      <c r="G211" s="82"/>
      <c r="M211" s="94"/>
      <c r="O211" s="95"/>
    </row>
    <row r="212" spans="7:15">
      <c r="G212" s="82"/>
      <c r="M212" s="94"/>
      <c r="O212" s="95"/>
    </row>
    <row r="213" spans="7:15">
      <c r="G213" s="82"/>
      <c r="M213" s="94"/>
      <c r="O213" s="95"/>
    </row>
    <row r="214" spans="7:15">
      <c r="G214" s="82"/>
      <c r="M214" s="94"/>
      <c r="O214" s="95"/>
    </row>
    <row r="215" spans="7:15">
      <c r="G215" s="82"/>
      <c r="M215" s="94"/>
      <c r="O215" s="95"/>
    </row>
    <row r="216" spans="7:15">
      <c r="G216" s="82"/>
      <c r="M216" s="94"/>
      <c r="O216" s="95"/>
    </row>
    <row r="217" spans="7:15">
      <c r="G217" s="82"/>
      <c r="M217" s="94"/>
      <c r="O217" s="95"/>
    </row>
    <row r="218" spans="7:15">
      <c r="G218" s="82"/>
      <c r="M218" s="94"/>
      <c r="O218" s="95"/>
    </row>
    <row r="219" spans="7:15">
      <c r="G219" s="82"/>
      <c r="M219" s="94"/>
      <c r="O219" s="95"/>
    </row>
    <row r="220" spans="7:15">
      <c r="G220" s="82"/>
      <c r="M220" s="94"/>
      <c r="O220" s="95"/>
    </row>
    <row r="221" spans="7:15">
      <c r="G221" s="82"/>
      <c r="M221" s="94"/>
      <c r="O221" s="95"/>
    </row>
    <row r="222" spans="7:15">
      <c r="G222" s="82"/>
      <c r="M222" s="94"/>
      <c r="O222" s="95"/>
    </row>
    <row r="223" spans="7:15">
      <c r="G223" s="82"/>
      <c r="M223" s="94"/>
      <c r="O223" s="95"/>
    </row>
    <row r="224" spans="7:15">
      <c r="G224" s="82"/>
      <c r="M224" s="94"/>
      <c r="O224" s="95"/>
    </row>
    <row r="225" spans="7:15">
      <c r="G225" s="82"/>
      <c r="M225" s="94"/>
      <c r="O225" s="95"/>
    </row>
    <row r="226" spans="7:15">
      <c r="G226" s="82"/>
      <c r="M226" s="94"/>
      <c r="O226" s="95"/>
    </row>
    <row r="227" spans="7:15">
      <c r="G227" s="82"/>
      <c r="M227" s="94"/>
      <c r="O227" s="95"/>
    </row>
    <row r="228" spans="7:15">
      <c r="G228" s="82"/>
      <c r="M228" s="94"/>
      <c r="O228" s="95"/>
    </row>
    <row r="229" spans="7:15">
      <c r="G229" s="82"/>
      <c r="M229" s="94"/>
      <c r="O229" s="95"/>
    </row>
    <row r="230" spans="7:15">
      <c r="G230" s="82"/>
      <c r="M230" s="94"/>
      <c r="O230" s="95"/>
    </row>
    <row r="231" spans="7:15">
      <c r="G231" s="82"/>
      <c r="M231" s="94"/>
      <c r="O231" s="95"/>
    </row>
    <row r="232" spans="7:15">
      <c r="G232" s="82"/>
      <c r="M232" s="94"/>
      <c r="O232" s="95"/>
    </row>
    <row r="233" spans="7:15">
      <c r="G233" s="82"/>
      <c r="M233" s="94"/>
      <c r="O233" s="95"/>
    </row>
    <row r="234" spans="7:15">
      <c r="G234" s="82"/>
      <c r="M234" s="94"/>
      <c r="O234" s="95"/>
    </row>
    <row r="235" spans="7:15">
      <c r="G235" s="82"/>
      <c r="M235" s="94"/>
      <c r="O235" s="95"/>
    </row>
    <row r="236" spans="7:15">
      <c r="G236" s="82"/>
      <c r="M236" s="94"/>
      <c r="O236" s="95"/>
    </row>
    <row r="237" spans="7:15">
      <c r="G237" s="82"/>
      <c r="M237" s="94"/>
      <c r="O237" s="95"/>
    </row>
    <row r="238" spans="7:15">
      <c r="G238" s="82"/>
      <c r="M238" s="94"/>
      <c r="O238" s="95"/>
    </row>
    <row r="239" spans="7:15">
      <c r="G239" s="82"/>
      <c r="M239" s="94"/>
      <c r="O239" s="95"/>
    </row>
    <row r="240" spans="7:15">
      <c r="G240" s="82"/>
      <c r="M240" s="94"/>
      <c r="O240" s="95"/>
    </row>
    <row r="241" spans="7:15">
      <c r="G241" s="82"/>
      <c r="M241" s="94"/>
      <c r="O241" s="95"/>
    </row>
    <row r="242" spans="7:15">
      <c r="G242" s="82"/>
      <c r="M242" s="94"/>
      <c r="O242" s="95"/>
    </row>
    <row r="243" spans="7:15">
      <c r="G243" s="82"/>
      <c r="M243" s="94"/>
      <c r="O243" s="95"/>
    </row>
    <row r="244" spans="7:15">
      <c r="G244" s="82"/>
      <c r="M244" s="94"/>
      <c r="O244" s="95"/>
    </row>
    <row r="245" spans="7:15">
      <c r="G245" s="82"/>
      <c r="M245" s="94"/>
      <c r="O245" s="95"/>
    </row>
    <row r="246" spans="7:15">
      <c r="G246" s="82"/>
      <c r="M246" s="94"/>
      <c r="O246" s="95"/>
    </row>
    <row r="247" spans="7:15">
      <c r="G247" s="82"/>
      <c r="M247" s="94"/>
      <c r="O247" s="95"/>
    </row>
    <row r="248" spans="7:15">
      <c r="G248" s="82"/>
      <c r="M248" s="94"/>
      <c r="O248" s="95"/>
    </row>
    <row r="249" spans="7:15">
      <c r="G249" s="82"/>
      <c r="M249" s="94"/>
      <c r="O249" s="95"/>
    </row>
    <row r="250" spans="7:15">
      <c r="G250" s="82"/>
      <c r="M250" s="94"/>
      <c r="O250" s="95"/>
    </row>
    <row r="251" spans="7:15">
      <c r="G251" s="82"/>
      <c r="M251" s="94"/>
      <c r="O251" s="95"/>
    </row>
    <row r="252" spans="7:15">
      <c r="G252" s="82"/>
      <c r="M252" s="94"/>
      <c r="O252" s="95"/>
    </row>
    <row r="253" spans="7:15">
      <c r="G253" s="82"/>
      <c r="M253" s="94"/>
      <c r="O253" s="95"/>
    </row>
    <row r="254" spans="7:15">
      <c r="G254" s="82"/>
      <c r="M254" s="94"/>
      <c r="O254" s="95"/>
    </row>
    <row r="255" spans="7:15">
      <c r="G255" s="82"/>
      <c r="M255" s="94"/>
      <c r="O255" s="95"/>
    </row>
    <row r="256" spans="7:15">
      <c r="G256" s="82"/>
      <c r="M256" s="94"/>
      <c r="O256" s="95"/>
    </row>
    <row r="257" spans="7:15">
      <c r="G257" s="82"/>
      <c r="M257" s="94"/>
      <c r="O257" s="95"/>
    </row>
    <row r="258" spans="7:15">
      <c r="G258" s="82"/>
      <c r="M258" s="94"/>
      <c r="O258" s="95"/>
    </row>
    <row r="259" spans="7:15">
      <c r="G259" s="82"/>
      <c r="M259" s="94"/>
      <c r="O259" s="95"/>
    </row>
    <row r="260" spans="7:15">
      <c r="G260" s="82"/>
      <c r="M260" s="94"/>
      <c r="O260" s="95"/>
    </row>
    <row r="261" spans="7:15">
      <c r="G261" s="82"/>
      <c r="M261" s="94"/>
      <c r="O261" s="95"/>
    </row>
    <row r="262" spans="7:15">
      <c r="G262" s="82"/>
      <c r="M262" s="94"/>
      <c r="O262" s="95"/>
    </row>
    <row r="263" spans="7:15">
      <c r="G263" s="82"/>
      <c r="M263" s="94"/>
      <c r="O263" s="95"/>
    </row>
    <row r="264" spans="7:15">
      <c r="G264" s="82"/>
      <c r="M264" s="94"/>
      <c r="O264" s="95"/>
    </row>
    <row r="265" spans="7:15">
      <c r="G265" s="82"/>
      <c r="M265" s="94"/>
      <c r="O265" s="95"/>
    </row>
    <row r="266" spans="7:15">
      <c r="G266" s="82"/>
      <c r="M266" s="94"/>
      <c r="O266" s="95"/>
    </row>
    <row r="267" spans="7:15">
      <c r="G267" s="82"/>
      <c r="M267" s="94"/>
      <c r="O267" s="95"/>
    </row>
    <row r="268" spans="7:15">
      <c r="G268" s="82"/>
      <c r="M268" s="94"/>
      <c r="O268" s="95"/>
    </row>
    <row r="269" spans="7:15">
      <c r="G269" s="82"/>
      <c r="M269" s="94"/>
      <c r="O269" s="95"/>
    </row>
    <row r="270" spans="7:15">
      <c r="G270" s="82"/>
      <c r="M270" s="94"/>
      <c r="O270" s="95"/>
    </row>
    <row r="271" spans="7:15">
      <c r="G271" s="82"/>
      <c r="M271" s="94"/>
      <c r="O271" s="95"/>
    </row>
    <row r="272" spans="7:15">
      <c r="G272" s="82"/>
      <c r="M272" s="94"/>
      <c r="O272" s="95"/>
    </row>
    <row r="273" spans="7:15">
      <c r="G273" s="82"/>
      <c r="M273" s="94"/>
      <c r="O273" s="95"/>
    </row>
    <row r="274" spans="7:15">
      <c r="G274" s="82"/>
      <c r="M274" s="94"/>
      <c r="O274" s="95"/>
    </row>
    <row r="275" spans="7:15">
      <c r="G275" s="82"/>
      <c r="M275" s="94"/>
      <c r="O275" s="95"/>
    </row>
    <row r="276" spans="7:15">
      <c r="G276" s="82"/>
      <c r="M276" s="94"/>
      <c r="O276" s="95"/>
    </row>
    <row r="277" spans="7:15">
      <c r="G277" s="82"/>
      <c r="M277" s="94"/>
      <c r="O277" s="95"/>
    </row>
    <row r="278" spans="7:15">
      <c r="G278" s="82"/>
      <c r="M278" s="94"/>
      <c r="O278" s="95"/>
    </row>
  </sheetData>
  <mergeCells count="1">
    <mergeCell ref="D2:H2"/>
  </mergeCells>
  <dataValidations count="3">
    <dataValidation type="date" allowBlank="1" showInputMessage="1" showErrorMessage="1" sqref="O4:O1048576 J12:J13 J5:J8" xr:uid="{00000000-0002-0000-0400-000000000000}"/>
    <dataValidation type="list" allowBlank="1" showInputMessage="1" showErrorMessage="1" sqref="M4:M1048576" xr:uid="{00000000-0002-0000-0400-000001000000}">
      <formula1>"微信,支付宝,对公转账,Paypal,"</formula1>
    </dataValidation>
    <dataValidation type="date" showInputMessage="1" showErrorMessage="1" sqref="J23:J24 J80:J81 J78 J75:J76 J72:J73 J70 J68 J66 J64 J62 J60 J52:J58 J47:J50 J42:J45 J40 J34:J38 J30:J32 J26:J28" xr:uid="{00000000-0002-0000-0400-000004000000}"/>
  </dataValidations>
  <hyperlinks>
    <hyperlink ref="L8" r:id="rId1" xr:uid="{00000000-0004-0000-0400-000000000000}"/>
    <hyperlink ref="L12" r:id="rId2" xr:uid="{00000000-0004-0000-0400-000001000000}"/>
    <hyperlink ref="L13" r:id="rId3" xr:uid="{00000000-0004-0000-0400-000002000000}"/>
    <hyperlink ref="L16" r:id="rId4" xr:uid="{00000000-0004-0000-0400-000003000000}"/>
    <hyperlink ref="L17" r:id="rId5" xr:uid="{00000000-0004-0000-0400-000004000000}"/>
    <hyperlink ref="L20" r:id="rId6" xr:uid="{00000000-0004-0000-0400-000005000000}"/>
    <hyperlink ref="L21" r:id="rId7" xr:uid="{00000000-0004-0000-0400-000006000000}"/>
    <hyperlink ref="P23" r:id="rId8" xr:uid="{00000000-0004-0000-0400-000007000000}"/>
    <hyperlink ref="P24" r:id="rId9" xr:uid="{00000000-0004-0000-0400-000008000000}"/>
    <hyperlink ref="P26" r:id="rId10" xr:uid="{00000000-0004-0000-0400-000009000000}"/>
    <hyperlink ref="P27" r:id="rId11" xr:uid="{00000000-0004-0000-0400-00000A000000}"/>
    <hyperlink ref="P28" r:id="rId12" xr:uid="{00000000-0004-0000-0400-00000B000000}"/>
    <hyperlink ref="P30" r:id="rId13" xr:uid="{00000000-0004-0000-0400-00000C000000}"/>
    <hyperlink ref="P31" r:id="rId14" xr:uid="{00000000-0004-0000-0400-00000D000000}"/>
    <hyperlink ref="P32" r:id="rId15" xr:uid="{00000000-0004-0000-0400-00000E000000}"/>
    <hyperlink ref="P34" r:id="rId16" xr:uid="{00000000-0004-0000-0400-00000F000000}"/>
    <hyperlink ref="P35" r:id="rId17" xr:uid="{00000000-0004-0000-0400-000010000000}"/>
    <hyperlink ref="P36" r:id="rId18" xr:uid="{00000000-0004-0000-0400-000011000000}"/>
    <hyperlink ref="P37" r:id="rId19" xr:uid="{00000000-0004-0000-0400-000012000000}"/>
    <hyperlink ref="P38" r:id="rId20" xr:uid="{00000000-0004-0000-0400-000013000000}"/>
    <hyperlink ref="P40" r:id="rId21" xr:uid="{00000000-0004-0000-0400-000014000000}"/>
  </hyperlink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D3 MC8">
    <tabColor rgb="FFFFFFFF"/>
  </sheetPr>
  <dimension ref="A2:H10"/>
  <sheetViews>
    <sheetView workbookViewId="0"/>
  </sheetViews>
  <sheetFormatPr baseColWidth="10" defaultRowHeight="17"/>
  <cols>
    <col min="1" max="1" width="4.796875" style="111" customWidth="1"/>
    <col min="2" max="2" width="6.3984375" style="111" customWidth="1"/>
    <col min="3" max="3" width="18.796875" style="108" customWidth="1"/>
    <col min="4" max="4" width="16.19921875" style="111" customWidth="1"/>
    <col min="5" max="5" width="12.3984375" style="111" customWidth="1"/>
    <col min="6" max="6" width="18" style="108" customWidth="1"/>
    <col min="7" max="7" width="41.19921875" style="111" customWidth="1"/>
    <col min="8" max="8" width="49" style="111" customWidth="1"/>
  </cols>
  <sheetData>
    <row r="2" spans="2:8" ht="18">
      <c r="B2" s="105" t="s">
        <v>290</v>
      </c>
      <c r="C2" s="106" t="s">
        <v>291</v>
      </c>
      <c r="D2" s="107" t="s">
        <v>292</v>
      </c>
      <c r="E2" s="105" t="s">
        <v>293</v>
      </c>
      <c r="F2" s="105" t="s">
        <v>4</v>
      </c>
      <c r="G2" s="105" t="s">
        <v>294</v>
      </c>
      <c r="H2" s="105" t="s">
        <v>295</v>
      </c>
    </row>
    <row r="3" spans="2:8" ht="72">
      <c r="B3" s="108">
        <v>1</v>
      </c>
      <c r="C3" s="109">
        <v>44966</v>
      </c>
      <c r="D3" s="110" t="s">
        <v>324</v>
      </c>
      <c r="E3" s="111" t="s">
        <v>325</v>
      </c>
      <c r="F3" s="112" t="s">
        <v>326</v>
      </c>
      <c r="G3" s="110" t="s">
        <v>327</v>
      </c>
      <c r="H3" s="110" t="s">
        <v>1804</v>
      </c>
    </row>
    <row r="4" spans="2:8">
      <c r="B4" s="108">
        <v>2</v>
      </c>
      <c r="C4" s="113">
        <v>44973</v>
      </c>
      <c r="D4" s="111" t="s">
        <v>328</v>
      </c>
      <c r="E4" s="111" t="s">
        <v>297</v>
      </c>
      <c r="F4" s="108" t="s">
        <v>329</v>
      </c>
      <c r="G4" s="111" t="s">
        <v>330</v>
      </c>
      <c r="H4" s="111" t="s">
        <v>1805</v>
      </c>
    </row>
    <row r="5" spans="2:8" ht="18">
      <c r="B5" s="108">
        <v>3</v>
      </c>
      <c r="C5" s="113">
        <v>45117</v>
      </c>
      <c r="D5" s="110" t="s">
        <v>331</v>
      </c>
      <c r="E5" s="111" t="s">
        <v>325</v>
      </c>
      <c r="F5" s="108" t="s">
        <v>332</v>
      </c>
      <c r="G5" s="110" t="s">
        <v>333</v>
      </c>
      <c r="H5" s="111" t="s">
        <v>1804</v>
      </c>
    </row>
    <row r="6" spans="2:8" ht="18">
      <c r="B6" s="108">
        <v>4</v>
      </c>
      <c r="C6" s="113">
        <v>45194</v>
      </c>
      <c r="D6" s="110" t="s">
        <v>334</v>
      </c>
      <c r="E6" s="111" t="s">
        <v>325</v>
      </c>
      <c r="F6" s="108" t="s">
        <v>335</v>
      </c>
      <c r="G6" s="110" t="s">
        <v>336</v>
      </c>
      <c r="H6" s="111" t="s">
        <v>1806</v>
      </c>
    </row>
    <row r="7" spans="2:8">
      <c r="B7" s="108">
        <v>5</v>
      </c>
      <c r="C7" s="113">
        <v>45315</v>
      </c>
      <c r="D7" s="111" t="s">
        <v>337</v>
      </c>
      <c r="E7" s="111" t="s">
        <v>325</v>
      </c>
      <c r="F7" s="108" t="s">
        <v>338</v>
      </c>
      <c r="G7" s="111" t="s">
        <v>339</v>
      </c>
      <c r="H7" s="111" t="s">
        <v>1807</v>
      </c>
    </row>
    <row r="8" spans="2:8">
      <c r="B8" s="108">
        <v>6</v>
      </c>
      <c r="C8" s="113">
        <v>45442</v>
      </c>
      <c r="D8" s="111" t="s">
        <v>340</v>
      </c>
      <c r="E8" s="111" t="s">
        <v>325</v>
      </c>
      <c r="F8" s="108" t="s">
        <v>341</v>
      </c>
      <c r="G8" s="111" t="s">
        <v>342</v>
      </c>
      <c r="H8" s="111" t="s">
        <v>1808</v>
      </c>
    </row>
    <row r="9" spans="2:8">
      <c r="B9" s="108">
        <v>7</v>
      </c>
      <c r="C9" s="113">
        <v>45582</v>
      </c>
      <c r="D9" s="111" t="s">
        <v>343</v>
      </c>
      <c r="E9" s="111" t="s">
        <v>297</v>
      </c>
      <c r="F9" s="108" t="s">
        <v>344</v>
      </c>
      <c r="G9" s="111" t="s">
        <v>345</v>
      </c>
      <c r="H9" s="111" t="s">
        <v>1804</v>
      </c>
    </row>
    <row r="10" spans="2:8">
      <c r="B10" s="108">
        <v>8</v>
      </c>
      <c r="C10" s="113">
        <v>45601</v>
      </c>
      <c r="D10" s="111" t="s">
        <v>346</v>
      </c>
      <c r="E10" s="111" t="s">
        <v>325</v>
      </c>
      <c r="F10" s="108" t="s">
        <v>347</v>
      </c>
      <c r="G10" s="111" t="s">
        <v>348</v>
      </c>
      <c r="H10" s="111" t="s">
        <v>1804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D4 ND卡住">
    <tabColor rgb="FFFFFFFF"/>
  </sheetPr>
  <dimension ref="A1:AM205"/>
  <sheetViews>
    <sheetView workbookViewId="0">
      <selection activeCell="B12" sqref="B12:N12"/>
    </sheetView>
  </sheetViews>
  <sheetFormatPr baseColWidth="10" defaultRowHeight="13"/>
  <cols>
    <col min="1" max="1" width="1.796875" customWidth="1"/>
    <col min="2" max="6" width="13.796875" customWidth="1"/>
    <col min="7" max="7" width="56.796875" customWidth="1"/>
    <col min="8" max="8" width="58.796875" customWidth="1"/>
    <col min="9" max="10" width="13.796875" customWidth="1"/>
    <col min="11" max="11" width="16.796875" customWidth="1"/>
    <col min="12" max="39" width="13.796875" customWidth="1"/>
  </cols>
  <sheetData>
    <row r="1" spans="1:39" ht="45.75" customHeight="1">
      <c r="A1" s="1"/>
      <c r="B1" s="448" t="s">
        <v>349</v>
      </c>
      <c r="C1" s="447"/>
      <c r="D1" s="447"/>
      <c r="E1" s="447"/>
      <c r="F1" s="447"/>
      <c r="G1" s="447"/>
      <c r="H1" s="447"/>
      <c r="I1" s="447"/>
      <c r="J1" s="2"/>
      <c r="K1" s="3"/>
      <c r="L1" s="2"/>
      <c r="M1" s="3"/>
      <c r="N1" s="3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</row>
    <row r="2" spans="1:39" ht="22.5" customHeight="1">
      <c r="A2" s="1"/>
      <c r="B2" s="7" t="s">
        <v>290</v>
      </c>
      <c r="C2" s="7"/>
      <c r="D2" s="7" t="s">
        <v>350</v>
      </c>
      <c r="E2" s="7" t="s">
        <v>351</v>
      </c>
      <c r="F2" s="7" t="s">
        <v>352</v>
      </c>
      <c r="G2" s="114" t="s">
        <v>353</v>
      </c>
      <c r="H2" s="114" t="s">
        <v>354</v>
      </c>
      <c r="I2" s="7" t="s">
        <v>355</v>
      </c>
      <c r="J2" s="7" t="s">
        <v>4</v>
      </c>
      <c r="K2" s="7" t="s">
        <v>5</v>
      </c>
      <c r="L2" s="7" t="s">
        <v>6</v>
      </c>
      <c r="M2" s="7" t="s">
        <v>356</v>
      </c>
      <c r="N2" s="7" t="s">
        <v>357</v>
      </c>
      <c r="O2" s="7" t="s">
        <v>358</v>
      </c>
      <c r="P2" s="7" t="s">
        <v>8</v>
      </c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</row>
    <row r="3" spans="1:39" ht="22.5" customHeight="1">
      <c r="B3" s="446" t="s">
        <v>359</v>
      </c>
      <c r="C3" s="447"/>
      <c r="D3" s="447"/>
      <c r="E3" s="447"/>
      <c r="F3" s="447"/>
      <c r="G3" s="447"/>
      <c r="H3" s="447"/>
      <c r="I3" s="447"/>
      <c r="J3" s="447"/>
      <c r="K3" s="447"/>
      <c r="L3" s="447"/>
      <c r="M3" s="447"/>
      <c r="N3" s="447"/>
      <c r="O3" s="447"/>
      <c r="P3" s="447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</row>
    <row r="4" spans="1:39" ht="81.75" customHeight="1">
      <c r="A4" s="65"/>
      <c r="B4" s="65">
        <v>1</v>
      </c>
      <c r="C4" s="65"/>
      <c r="D4" s="65" t="s">
        <v>360</v>
      </c>
      <c r="E4" s="65" t="s">
        <v>361</v>
      </c>
      <c r="F4" s="65" t="s">
        <v>362</v>
      </c>
      <c r="G4" s="1" t="s">
        <v>363</v>
      </c>
      <c r="H4" s="1" t="s">
        <v>364</v>
      </c>
      <c r="I4" s="65"/>
      <c r="J4" s="65" t="s">
        <v>365</v>
      </c>
      <c r="K4" s="65" t="s">
        <v>365</v>
      </c>
      <c r="L4" s="77">
        <v>45618</v>
      </c>
      <c r="M4" s="65" t="s">
        <v>366</v>
      </c>
      <c r="N4" s="65" t="s">
        <v>367</v>
      </c>
      <c r="O4" s="65"/>
      <c r="P4" s="65"/>
      <c r="Q4" s="65"/>
      <c r="R4" s="65"/>
      <c r="S4" s="65"/>
      <c r="T4" s="65"/>
      <c r="U4" s="65"/>
      <c r="V4" s="65"/>
      <c r="W4" s="65"/>
      <c r="X4" s="65"/>
      <c r="Y4" s="65"/>
      <c r="Z4" s="65"/>
      <c r="AA4" s="65"/>
      <c r="AB4" s="65"/>
      <c r="AC4" s="65"/>
      <c r="AD4" s="83"/>
      <c r="AE4" s="83"/>
      <c r="AF4" s="83"/>
      <c r="AG4" s="83"/>
      <c r="AH4" s="83"/>
      <c r="AI4" s="83"/>
      <c r="AJ4" s="83"/>
      <c r="AK4" s="83"/>
      <c r="AL4" s="83"/>
      <c r="AM4" s="83"/>
    </row>
    <row r="5" spans="1:39" ht="22.5" customHeight="1">
      <c r="B5" s="446" t="s">
        <v>368</v>
      </c>
      <c r="C5" s="447"/>
      <c r="D5" s="447"/>
      <c r="E5" s="447"/>
      <c r="F5" s="447"/>
      <c r="G5" s="447"/>
      <c r="H5" s="447"/>
      <c r="I5" s="447"/>
      <c r="J5" s="447"/>
      <c r="K5" s="447"/>
      <c r="L5" s="447"/>
      <c r="M5" s="447"/>
      <c r="N5" s="447"/>
      <c r="O5" s="447"/>
      <c r="P5" s="447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</row>
    <row r="6" spans="1:39" ht="81.75" customHeight="1">
      <c r="A6" s="65"/>
      <c r="B6" s="65">
        <v>1</v>
      </c>
      <c r="C6" s="65"/>
      <c r="D6" s="65" t="s">
        <v>369</v>
      </c>
      <c r="E6" s="65" t="s">
        <v>361</v>
      </c>
      <c r="F6" s="65" t="s">
        <v>362</v>
      </c>
      <c r="G6" s="115" t="s">
        <v>370</v>
      </c>
      <c r="H6" s="1" t="s">
        <v>371</v>
      </c>
      <c r="I6" s="65"/>
      <c r="J6" s="65" t="s">
        <v>372</v>
      </c>
      <c r="K6" s="65" t="s">
        <v>373</v>
      </c>
      <c r="L6" s="77">
        <v>45541</v>
      </c>
      <c r="M6" s="65" t="s">
        <v>366</v>
      </c>
      <c r="N6" s="65" t="s">
        <v>367</v>
      </c>
      <c r="O6" s="65"/>
      <c r="P6" s="65"/>
      <c r="Q6" s="65"/>
      <c r="R6" s="65"/>
      <c r="S6" s="65"/>
      <c r="T6" s="65"/>
      <c r="U6" s="65"/>
      <c r="V6" s="65"/>
      <c r="W6" s="65"/>
      <c r="X6" s="65"/>
      <c r="Y6" s="65"/>
      <c r="Z6" s="65"/>
      <c r="AA6" s="65"/>
      <c r="AB6" s="65"/>
      <c r="AC6" s="65"/>
      <c r="AD6" s="83"/>
      <c r="AE6" s="83"/>
      <c r="AF6" s="83"/>
      <c r="AG6" s="83"/>
      <c r="AH6" s="83"/>
      <c r="AI6" s="83"/>
      <c r="AJ6" s="83"/>
      <c r="AK6" s="83"/>
      <c r="AL6" s="83"/>
      <c r="AM6" s="83"/>
    </row>
    <row r="7" spans="1:39" ht="81.75" customHeight="1">
      <c r="A7" s="65"/>
      <c r="B7" s="65">
        <v>2</v>
      </c>
      <c r="C7" s="65"/>
      <c r="D7" s="65" t="s">
        <v>360</v>
      </c>
      <c r="E7" s="65" t="s">
        <v>361</v>
      </c>
      <c r="F7" s="65" t="s">
        <v>362</v>
      </c>
      <c r="G7" s="116" t="s">
        <v>374</v>
      </c>
      <c r="H7" s="1" t="s">
        <v>375</v>
      </c>
      <c r="I7" s="65"/>
      <c r="J7" s="65" t="s">
        <v>376</v>
      </c>
      <c r="K7" s="65" t="s">
        <v>377</v>
      </c>
      <c r="L7" s="77">
        <v>45539</v>
      </c>
      <c r="M7" s="65" t="s">
        <v>378</v>
      </c>
      <c r="N7" s="65" t="s">
        <v>367</v>
      </c>
      <c r="O7" s="65"/>
      <c r="P7" s="65"/>
      <c r="Q7" s="65"/>
      <c r="R7" s="65"/>
      <c r="S7" s="65"/>
      <c r="T7" s="65"/>
      <c r="U7" s="65"/>
      <c r="V7" s="65"/>
      <c r="W7" s="65"/>
      <c r="X7" s="65"/>
      <c r="Y7" s="65"/>
      <c r="Z7" s="65"/>
      <c r="AA7" s="65"/>
      <c r="AB7" s="65"/>
      <c r="AC7" s="65"/>
      <c r="AD7" s="83"/>
      <c r="AE7" s="83"/>
      <c r="AF7" s="83"/>
      <c r="AG7" s="83"/>
      <c r="AH7" s="83"/>
      <c r="AI7" s="83"/>
      <c r="AJ7" s="83"/>
      <c r="AK7" s="83"/>
      <c r="AL7" s="83"/>
      <c r="AM7" s="83"/>
    </row>
    <row r="8" spans="1:39" ht="22.5" customHeight="1">
      <c r="A8" s="1"/>
      <c r="B8" s="446" t="s">
        <v>379</v>
      </c>
      <c r="C8" s="447"/>
      <c r="D8" s="447"/>
      <c r="E8" s="447"/>
      <c r="F8" s="447"/>
      <c r="G8" s="447"/>
      <c r="H8" s="447"/>
      <c r="I8" s="447"/>
      <c r="J8" s="447"/>
      <c r="K8" s="447"/>
      <c r="L8" s="447"/>
      <c r="M8" s="447"/>
      <c r="N8" s="447"/>
      <c r="O8" s="447"/>
      <c r="P8" s="447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</row>
    <row r="9" spans="1:39" ht="22.5" customHeight="1">
      <c r="A9" s="65"/>
      <c r="B9" s="65">
        <v>1</v>
      </c>
      <c r="C9" s="65"/>
      <c r="D9" s="65" t="s">
        <v>360</v>
      </c>
      <c r="E9" s="65" t="s">
        <v>361</v>
      </c>
      <c r="F9" s="65" t="s">
        <v>380</v>
      </c>
      <c r="G9" s="1" t="s">
        <v>381</v>
      </c>
      <c r="H9" s="1" t="s">
        <v>382</v>
      </c>
      <c r="I9" s="65">
        <v>6.2</v>
      </c>
      <c r="J9" s="65"/>
      <c r="K9" s="65" t="s">
        <v>383</v>
      </c>
      <c r="L9" s="77">
        <v>45476</v>
      </c>
      <c r="M9" s="65" t="s">
        <v>366</v>
      </c>
      <c r="N9" s="65" t="s">
        <v>384</v>
      </c>
      <c r="O9" s="65" t="s">
        <v>385</v>
      </c>
      <c r="P9" s="65" t="s">
        <v>385</v>
      </c>
      <c r="Q9" s="65"/>
      <c r="R9" s="65"/>
      <c r="S9" s="65"/>
      <c r="T9" s="65"/>
      <c r="U9" s="65"/>
      <c r="V9" s="65"/>
      <c r="W9" s="65"/>
      <c r="X9" s="65"/>
      <c r="Y9" s="65"/>
      <c r="Z9" s="65"/>
      <c r="AA9" s="65"/>
      <c r="AB9" s="65"/>
      <c r="AC9" s="65"/>
      <c r="AD9" s="83"/>
      <c r="AE9" s="83"/>
      <c r="AF9" s="83"/>
      <c r="AG9" s="83"/>
      <c r="AH9" s="83"/>
      <c r="AI9" s="83"/>
      <c r="AJ9" s="83"/>
      <c r="AK9" s="83"/>
      <c r="AL9" s="83"/>
      <c r="AM9" s="83"/>
    </row>
    <row r="10" spans="1:39" ht="22.5" customHeight="1">
      <c r="A10" s="1"/>
      <c r="B10" s="446" t="s">
        <v>386</v>
      </c>
      <c r="C10" s="447"/>
      <c r="D10" s="447"/>
      <c r="E10" s="447"/>
      <c r="F10" s="447"/>
      <c r="G10" s="447"/>
      <c r="H10" s="447"/>
      <c r="I10" s="447"/>
      <c r="J10" s="447"/>
      <c r="K10" s="447"/>
      <c r="L10" s="447"/>
      <c r="M10" s="447"/>
      <c r="N10" s="447"/>
      <c r="O10" s="447"/>
      <c r="P10" s="447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</row>
    <row r="11" spans="1:39" ht="14">
      <c r="A11" s="65"/>
      <c r="B11" s="65">
        <v>1</v>
      </c>
      <c r="C11" s="65"/>
      <c r="D11" s="65" t="s">
        <v>387</v>
      </c>
      <c r="E11" s="65" t="s">
        <v>361</v>
      </c>
      <c r="F11" s="65" t="s">
        <v>362</v>
      </c>
      <c r="G11" s="1" t="s">
        <v>388</v>
      </c>
      <c r="H11" s="1"/>
      <c r="I11" s="65"/>
      <c r="J11" s="65"/>
      <c r="K11" s="65" t="s">
        <v>389</v>
      </c>
      <c r="L11" s="77">
        <v>45464</v>
      </c>
      <c r="M11" s="65" t="s">
        <v>366</v>
      </c>
      <c r="N11" s="65" t="s">
        <v>390</v>
      </c>
      <c r="O11" s="65"/>
      <c r="P11" s="65"/>
      <c r="Q11" s="65"/>
      <c r="R11" s="65"/>
      <c r="S11" s="65"/>
      <c r="T11" s="65"/>
      <c r="U11" s="65"/>
      <c r="V11" s="65"/>
      <c r="W11" s="65"/>
      <c r="X11" s="65"/>
      <c r="Y11" s="65"/>
      <c r="Z11" s="65"/>
      <c r="AA11" s="65"/>
      <c r="AB11" s="65"/>
      <c r="AC11" s="65"/>
      <c r="AD11" s="83"/>
      <c r="AE11" s="83"/>
      <c r="AF11" s="83"/>
      <c r="AG11" s="83"/>
      <c r="AH11" s="83"/>
      <c r="AI11" s="83"/>
      <c r="AJ11" s="83"/>
      <c r="AK11" s="83"/>
      <c r="AL11" s="83"/>
      <c r="AM11" s="83"/>
    </row>
    <row r="12" spans="1:39" ht="22.5" customHeight="1">
      <c r="A12" s="1"/>
      <c r="B12" s="446" t="s">
        <v>391</v>
      </c>
      <c r="C12" s="447"/>
      <c r="D12" s="447"/>
      <c r="E12" s="447"/>
      <c r="F12" s="447"/>
      <c r="G12" s="447"/>
      <c r="H12" s="447"/>
      <c r="I12" s="447"/>
      <c r="J12" s="447"/>
      <c r="K12" s="447"/>
      <c r="L12" s="447"/>
      <c r="M12" s="447"/>
      <c r="N12" s="447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</row>
    <row r="13" spans="1:39" ht="36.75" customHeight="1">
      <c r="A13" s="1"/>
      <c r="B13" s="65">
        <v>1</v>
      </c>
      <c r="C13" s="65"/>
      <c r="D13" s="65" t="s">
        <v>360</v>
      </c>
      <c r="E13" s="65" t="s">
        <v>361</v>
      </c>
      <c r="F13" s="65" t="s">
        <v>362</v>
      </c>
      <c r="G13" s="1" t="s">
        <v>392</v>
      </c>
      <c r="H13" s="1"/>
      <c r="I13" s="65" t="s">
        <v>393</v>
      </c>
      <c r="J13" s="65"/>
      <c r="K13" s="65" t="s">
        <v>394</v>
      </c>
      <c r="L13" s="77">
        <v>45356</v>
      </c>
      <c r="M13" s="65" t="s">
        <v>395</v>
      </c>
      <c r="N13" s="65" t="s">
        <v>367</v>
      </c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</row>
    <row r="14" spans="1:39" ht="22.5" customHeight="1">
      <c r="A14" s="1"/>
      <c r="B14" s="446" t="s">
        <v>396</v>
      </c>
      <c r="C14" s="447"/>
      <c r="D14" s="447"/>
      <c r="E14" s="447"/>
      <c r="F14" s="447"/>
      <c r="G14" s="447"/>
      <c r="H14" s="447"/>
      <c r="I14" s="447"/>
      <c r="J14" s="447"/>
      <c r="K14" s="447"/>
      <c r="L14" s="447"/>
      <c r="M14" s="447"/>
      <c r="N14" s="447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</row>
    <row r="15" spans="1:39" ht="17">
      <c r="A15" s="117"/>
      <c r="B15" s="83">
        <v>1</v>
      </c>
      <c r="C15" s="118"/>
      <c r="D15" s="118" t="s">
        <v>360</v>
      </c>
      <c r="E15" s="65" t="s">
        <v>361</v>
      </c>
      <c r="F15" s="118" t="s">
        <v>362</v>
      </c>
      <c r="G15" s="119" t="s">
        <v>397</v>
      </c>
      <c r="H15" s="1" t="s">
        <v>398</v>
      </c>
      <c r="I15" s="120"/>
      <c r="J15" s="65" t="s">
        <v>399</v>
      </c>
      <c r="K15" s="118" t="s">
        <v>400</v>
      </c>
      <c r="L15" s="77">
        <v>45299</v>
      </c>
      <c r="M15" s="65" t="s">
        <v>366</v>
      </c>
      <c r="N15" s="65" t="s">
        <v>390</v>
      </c>
      <c r="O15" s="118"/>
      <c r="P15" s="118"/>
      <c r="Q15" s="121"/>
      <c r="R15" s="120"/>
      <c r="S15" s="120"/>
      <c r="T15" s="122"/>
      <c r="U15" s="118"/>
      <c r="V15" s="118"/>
      <c r="W15" s="123"/>
      <c r="X15" s="110"/>
      <c r="Y15" s="110"/>
      <c r="Z15" s="110"/>
      <c r="AA15" s="110"/>
      <c r="AB15" s="110"/>
      <c r="AC15" s="110"/>
      <c r="AD15" s="110"/>
      <c r="AE15" s="110"/>
      <c r="AF15" s="110"/>
      <c r="AG15" s="110"/>
      <c r="AH15" s="110"/>
      <c r="AI15" s="110"/>
      <c r="AJ15" s="110"/>
      <c r="AK15" s="110"/>
      <c r="AL15" s="110"/>
      <c r="AM15" s="110"/>
    </row>
    <row r="16" spans="1:39" ht="68">
      <c r="B16" s="83">
        <v>2</v>
      </c>
      <c r="D16" s="118" t="s">
        <v>369</v>
      </c>
      <c r="E16" s="65" t="s">
        <v>361</v>
      </c>
      <c r="F16" s="83" t="s">
        <v>362</v>
      </c>
      <c r="G16" s="124" t="s">
        <v>401</v>
      </c>
      <c r="H16" s="123" t="s">
        <v>402</v>
      </c>
      <c r="J16" s="118" t="s">
        <v>403</v>
      </c>
      <c r="K16" s="118" t="s">
        <v>404</v>
      </c>
    </row>
    <row r="17" spans="2:6">
      <c r="B17" s="83"/>
      <c r="F17" s="83"/>
    </row>
    <row r="18" spans="2:6">
      <c r="B18" s="83"/>
      <c r="F18" s="83"/>
    </row>
    <row r="19" spans="2:6">
      <c r="B19" s="83"/>
      <c r="F19" s="83"/>
    </row>
    <row r="20" spans="2:6">
      <c r="B20" s="83"/>
      <c r="F20" s="83"/>
    </row>
    <row r="21" spans="2:6">
      <c r="B21" s="83"/>
      <c r="F21" s="83"/>
    </row>
    <row r="22" spans="2:6">
      <c r="B22" s="83"/>
      <c r="F22" s="83"/>
    </row>
    <row r="23" spans="2:6">
      <c r="B23" s="83"/>
      <c r="F23" s="83"/>
    </row>
    <row r="24" spans="2:6">
      <c r="B24" s="83"/>
      <c r="F24" s="83"/>
    </row>
    <row r="25" spans="2:6">
      <c r="B25" s="83"/>
      <c r="F25" s="83"/>
    </row>
    <row r="26" spans="2:6">
      <c r="B26" s="83"/>
      <c r="F26" s="83"/>
    </row>
    <row r="27" spans="2:6">
      <c r="B27" s="83"/>
      <c r="F27" s="83"/>
    </row>
    <row r="28" spans="2:6">
      <c r="B28" s="83"/>
      <c r="F28" s="83"/>
    </row>
    <row r="29" spans="2:6">
      <c r="B29" s="83"/>
      <c r="F29" s="83"/>
    </row>
    <row r="30" spans="2:6">
      <c r="B30" s="83"/>
      <c r="F30" s="83"/>
    </row>
    <row r="31" spans="2:6">
      <c r="B31" s="83"/>
      <c r="F31" s="83"/>
    </row>
    <row r="32" spans="2:6">
      <c r="B32" s="83"/>
      <c r="F32" s="83"/>
    </row>
    <row r="33" spans="2:6">
      <c r="B33" s="83"/>
      <c r="F33" s="83"/>
    </row>
    <row r="34" spans="2:6">
      <c r="B34" s="83"/>
      <c r="F34" s="83"/>
    </row>
    <row r="35" spans="2:6">
      <c r="B35" s="83"/>
      <c r="F35" s="83"/>
    </row>
    <row r="36" spans="2:6">
      <c r="B36" s="83"/>
      <c r="F36" s="83"/>
    </row>
    <row r="37" spans="2:6">
      <c r="B37" s="83"/>
      <c r="F37" s="83"/>
    </row>
    <row r="38" spans="2:6">
      <c r="B38" s="83"/>
      <c r="F38" s="83"/>
    </row>
    <row r="39" spans="2:6">
      <c r="B39" s="83"/>
      <c r="F39" s="83"/>
    </row>
    <row r="40" spans="2:6">
      <c r="B40" s="83"/>
      <c r="F40" s="83"/>
    </row>
    <row r="41" spans="2:6">
      <c r="B41" s="83"/>
      <c r="F41" s="83"/>
    </row>
    <row r="42" spans="2:6">
      <c r="B42" s="83"/>
      <c r="F42" s="83"/>
    </row>
    <row r="43" spans="2:6">
      <c r="B43" s="83"/>
      <c r="F43" s="83"/>
    </row>
    <row r="44" spans="2:6">
      <c r="B44" s="83"/>
      <c r="F44" s="83"/>
    </row>
    <row r="45" spans="2:6">
      <c r="B45" s="83"/>
      <c r="F45" s="83"/>
    </row>
    <row r="46" spans="2:6">
      <c r="B46" s="83"/>
      <c r="F46" s="83"/>
    </row>
    <row r="47" spans="2:6">
      <c r="B47" s="83"/>
      <c r="F47" s="83"/>
    </row>
    <row r="48" spans="2:6">
      <c r="B48" s="83"/>
      <c r="F48" s="83"/>
    </row>
    <row r="49" spans="2:6">
      <c r="B49" s="83"/>
      <c r="F49" s="83"/>
    </row>
    <row r="50" spans="2:6">
      <c r="B50" s="83"/>
      <c r="F50" s="83"/>
    </row>
    <row r="51" spans="2:6">
      <c r="B51" s="83"/>
      <c r="F51" s="83"/>
    </row>
    <row r="52" spans="2:6">
      <c r="B52" s="83"/>
      <c r="F52" s="83"/>
    </row>
    <row r="53" spans="2:6">
      <c r="B53" s="83"/>
      <c r="F53" s="83"/>
    </row>
    <row r="54" spans="2:6">
      <c r="B54" s="83"/>
      <c r="F54" s="83"/>
    </row>
    <row r="55" spans="2:6">
      <c r="B55" s="83"/>
      <c r="F55" s="83"/>
    </row>
    <row r="56" spans="2:6">
      <c r="B56" s="83"/>
      <c r="F56" s="83"/>
    </row>
    <row r="57" spans="2:6">
      <c r="B57" s="83"/>
      <c r="F57" s="83"/>
    </row>
    <row r="58" spans="2:6">
      <c r="B58" s="83"/>
      <c r="F58" s="83"/>
    </row>
    <row r="59" spans="2:6">
      <c r="B59" s="83"/>
      <c r="F59" s="83"/>
    </row>
    <row r="60" spans="2:6">
      <c r="B60" s="83"/>
      <c r="F60" s="83"/>
    </row>
    <row r="61" spans="2:6">
      <c r="B61" s="83"/>
      <c r="F61" s="83"/>
    </row>
    <row r="62" spans="2:6">
      <c r="B62" s="83"/>
      <c r="F62" s="83"/>
    </row>
    <row r="63" spans="2:6">
      <c r="B63" s="83"/>
      <c r="F63" s="83"/>
    </row>
    <row r="64" spans="2:6">
      <c r="B64" s="83"/>
      <c r="F64" s="83"/>
    </row>
    <row r="65" spans="2:6">
      <c r="B65" s="83"/>
      <c r="F65" s="83"/>
    </row>
    <row r="66" spans="2:6">
      <c r="B66" s="83"/>
      <c r="F66" s="83"/>
    </row>
    <row r="67" spans="2:6">
      <c r="B67" s="83"/>
      <c r="F67" s="83"/>
    </row>
    <row r="68" spans="2:6">
      <c r="B68" s="83"/>
      <c r="F68" s="83"/>
    </row>
    <row r="69" spans="2:6">
      <c r="B69" s="83"/>
      <c r="F69" s="83"/>
    </row>
    <row r="70" spans="2:6">
      <c r="B70" s="83"/>
      <c r="F70" s="83"/>
    </row>
    <row r="71" spans="2:6">
      <c r="B71" s="83"/>
      <c r="F71" s="83"/>
    </row>
    <row r="72" spans="2:6">
      <c r="B72" s="83"/>
      <c r="F72" s="83"/>
    </row>
    <row r="73" spans="2:6">
      <c r="B73" s="83"/>
      <c r="F73" s="83"/>
    </row>
    <row r="74" spans="2:6">
      <c r="B74" s="83"/>
      <c r="F74" s="83"/>
    </row>
    <row r="75" spans="2:6">
      <c r="B75" s="83"/>
      <c r="F75" s="83"/>
    </row>
    <row r="76" spans="2:6">
      <c r="B76" s="83"/>
      <c r="F76" s="83"/>
    </row>
    <row r="77" spans="2:6">
      <c r="B77" s="83"/>
      <c r="F77" s="83"/>
    </row>
    <row r="78" spans="2:6">
      <c r="B78" s="83"/>
      <c r="F78" s="83"/>
    </row>
    <row r="79" spans="2:6">
      <c r="B79" s="83"/>
      <c r="F79" s="83"/>
    </row>
    <row r="80" spans="2:6">
      <c r="B80" s="83"/>
      <c r="F80" s="83"/>
    </row>
    <row r="81" spans="2:6">
      <c r="B81" s="83"/>
      <c r="F81" s="83"/>
    </row>
    <row r="82" spans="2:6">
      <c r="B82" s="83"/>
      <c r="F82" s="83"/>
    </row>
    <row r="83" spans="2:6">
      <c r="B83" s="83"/>
      <c r="F83" s="83"/>
    </row>
    <row r="84" spans="2:6">
      <c r="B84" s="83"/>
      <c r="F84" s="83"/>
    </row>
    <row r="85" spans="2:6">
      <c r="B85" s="83"/>
      <c r="F85" s="83"/>
    </row>
    <row r="86" spans="2:6">
      <c r="B86" s="83"/>
      <c r="F86" s="83"/>
    </row>
    <row r="87" spans="2:6">
      <c r="B87" s="83"/>
      <c r="F87" s="83"/>
    </row>
    <row r="88" spans="2:6">
      <c r="B88" s="83"/>
      <c r="F88" s="83"/>
    </row>
    <row r="89" spans="2:6">
      <c r="B89" s="83"/>
      <c r="F89" s="83"/>
    </row>
    <row r="90" spans="2:6">
      <c r="B90" s="83"/>
      <c r="F90" s="83"/>
    </row>
    <row r="91" spans="2:6">
      <c r="B91" s="83"/>
      <c r="F91" s="83"/>
    </row>
    <row r="92" spans="2:6">
      <c r="B92" s="83"/>
      <c r="F92" s="83"/>
    </row>
    <row r="93" spans="2:6">
      <c r="B93" s="83"/>
      <c r="F93" s="83"/>
    </row>
    <row r="94" spans="2:6">
      <c r="B94" s="83"/>
      <c r="F94" s="83"/>
    </row>
    <row r="95" spans="2:6">
      <c r="B95" s="83"/>
      <c r="F95" s="83"/>
    </row>
    <row r="96" spans="2:6">
      <c r="B96" s="83"/>
      <c r="F96" s="83"/>
    </row>
    <row r="97" spans="2:6">
      <c r="B97" s="83"/>
      <c r="F97" s="83"/>
    </row>
    <row r="98" spans="2:6">
      <c r="B98" s="83"/>
      <c r="F98" s="83"/>
    </row>
    <row r="99" spans="2:6">
      <c r="B99" s="83"/>
      <c r="F99" s="83"/>
    </row>
    <row r="100" spans="2:6">
      <c r="B100" s="83"/>
      <c r="F100" s="83"/>
    </row>
    <row r="101" spans="2:6">
      <c r="B101" s="83"/>
      <c r="F101" s="83"/>
    </row>
    <row r="102" spans="2:6">
      <c r="B102" s="83"/>
      <c r="F102" s="83"/>
    </row>
    <row r="103" spans="2:6">
      <c r="B103" s="83"/>
      <c r="F103" s="83"/>
    </row>
    <row r="104" spans="2:6">
      <c r="B104" s="83"/>
      <c r="F104" s="83"/>
    </row>
    <row r="105" spans="2:6">
      <c r="B105" s="83"/>
      <c r="F105" s="83"/>
    </row>
    <row r="106" spans="2:6">
      <c r="B106" s="83"/>
      <c r="F106" s="83"/>
    </row>
    <row r="107" spans="2:6">
      <c r="B107" s="83"/>
      <c r="F107" s="83"/>
    </row>
    <row r="108" spans="2:6">
      <c r="B108" s="83"/>
      <c r="F108" s="83"/>
    </row>
    <row r="109" spans="2:6">
      <c r="B109" s="83"/>
      <c r="F109" s="83"/>
    </row>
    <row r="110" spans="2:6">
      <c r="B110" s="83"/>
      <c r="F110" s="83"/>
    </row>
    <row r="111" spans="2:6">
      <c r="B111" s="83"/>
      <c r="F111" s="83"/>
    </row>
    <row r="112" spans="2:6">
      <c r="B112" s="83"/>
      <c r="F112" s="83"/>
    </row>
    <row r="113" spans="2:6">
      <c r="B113" s="83"/>
      <c r="F113" s="83"/>
    </row>
    <row r="114" spans="2:6">
      <c r="B114" s="83"/>
      <c r="F114" s="83"/>
    </row>
    <row r="115" spans="2:6">
      <c r="B115" s="83"/>
      <c r="F115" s="83"/>
    </row>
    <row r="116" spans="2:6">
      <c r="B116" s="83"/>
      <c r="F116" s="83"/>
    </row>
    <row r="117" spans="2:6">
      <c r="B117" s="83"/>
      <c r="F117" s="83"/>
    </row>
    <row r="118" spans="2:6">
      <c r="B118" s="83"/>
      <c r="F118" s="83"/>
    </row>
    <row r="119" spans="2:6">
      <c r="B119" s="83"/>
      <c r="F119" s="83"/>
    </row>
    <row r="120" spans="2:6">
      <c r="B120" s="83"/>
      <c r="F120" s="83"/>
    </row>
    <row r="121" spans="2:6">
      <c r="B121" s="83"/>
      <c r="F121" s="83"/>
    </row>
    <row r="122" spans="2:6">
      <c r="B122" s="83"/>
      <c r="F122" s="83"/>
    </row>
    <row r="123" spans="2:6">
      <c r="B123" s="83"/>
      <c r="F123" s="83"/>
    </row>
    <row r="124" spans="2:6">
      <c r="B124" s="83"/>
      <c r="F124" s="83"/>
    </row>
    <row r="125" spans="2:6">
      <c r="B125" s="83"/>
      <c r="F125" s="83"/>
    </row>
    <row r="126" spans="2:6">
      <c r="B126" s="83"/>
      <c r="F126" s="83"/>
    </row>
    <row r="127" spans="2:6">
      <c r="B127" s="83"/>
      <c r="F127" s="83"/>
    </row>
    <row r="128" spans="2:6">
      <c r="B128" s="83"/>
      <c r="F128" s="83"/>
    </row>
    <row r="129" spans="2:6">
      <c r="B129" s="83"/>
      <c r="F129" s="83"/>
    </row>
    <row r="130" spans="2:6">
      <c r="B130" s="83"/>
      <c r="F130" s="83"/>
    </row>
    <row r="131" spans="2:6">
      <c r="B131" s="83"/>
      <c r="F131" s="83"/>
    </row>
    <row r="132" spans="2:6">
      <c r="B132" s="83"/>
      <c r="F132" s="83"/>
    </row>
    <row r="133" spans="2:6">
      <c r="B133" s="83"/>
      <c r="F133" s="83"/>
    </row>
    <row r="134" spans="2:6">
      <c r="B134" s="83"/>
      <c r="F134" s="83"/>
    </row>
    <row r="135" spans="2:6">
      <c r="B135" s="83"/>
      <c r="F135" s="83"/>
    </row>
    <row r="136" spans="2:6">
      <c r="B136" s="83"/>
      <c r="F136" s="83"/>
    </row>
    <row r="137" spans="2:6">
      <c r="B137" s="83"/>
      <c r="F137" s="83"/>
    </row>
    <row r="138" spans="2:6">
      <c r="B138" s="83"/>
      <c r="F138" s="83"/>
    </row>
    <row r="139" spans="2:6">
      <c r="B139" s="83"/>
      <c r="F139" s="83"/>
    </row>
    <row r="140" spans="2:6">
      <c r="B140" s="83"/>
      <c r="F140" s="83"/>
    </row>
    <row r="141" spans="2:6">
      <c r="B141" s="83"/>
      <c r="F141" s="83"/>
    </row>
    <row r="142" spans="2:6">
      <c r="B142" s="83"/>
      <c r="F142" s="83"/>
    </row>
    <row r="143" spans="2:6">
      <c r="B143" s="83"/>
      <c r="F143" s="83"/>
    </row>
    <row r="144" spans="2:6">
      <c r="B144" s="83"/>
      <c r="F144" s="83"/>
    </row>
    <row r="145" spans="2:6">
      <c r="B145" s="83"/>
      <c r="F145" s="83"/>
    </row>
    <row r="146" spans="2:6">
      <c r="B146" s="83"/>
      <c r="F146" s="83"/>
    </row>
    <row r="147" spans="2:6">
      <c r="B147" s="83"/>
      <c r="F147" s="83"/>
    </row>
    <row r="148" spans="2:6">
      <c r="B148" s="83"/>
      <c r="F148" s="83"/>
    </row>
    <row r="149" spans="2:6">
      <c r="B149" s="83"/>
      <c r="F149" s="83"/>
    </row>
    <row r="150" spans="2:6">
      <c r="B150" s="83"/>
      <c r="F150" s="83"/>
    </row>
    <row r="151" spans="2:6">
      <c r="B151" s="83"/>
      <c r="F151" s="83"/>
    </row>
    <row r="152" spans="2:6">
      <c r="B152" s="83"/>
      <c r="F152" s="83"/>
    </row>
    <row r="153" spans="2:6">
      <c r="B153" s="83"/>
      <c r="F153" s="83"/>
    </row>
    <row r="154" spans="2:6">
      <c r="B154" s="83"/>
      <c r="F154" s="83"/>
    </row>
    <row r="155" spans="2:6">
      <c r="B155" s="83"/>
      <c r="F155" s="83"/>
    </row>
    <row r="156" spans="2:6">
      <c r="B156" s="83"/>
      <c r="F156" s="83"/>
    </row>
    <row r="157" spans="2:6">
      <c r="B157" s="83"/>
      <c r="F157" s="83"/>
    </row>
    <row r="158" spans="2:6">
      <c r="B158" s="83"/>
      <c r="F158" s="83"/>
    </row>
    <row r="159" spans="2:6">
      <c r="B159" s="83"/>
      <c r="F159" s="83"/>
    </row>
    <row r="160" spans="2:6">
      <c r="B160" s="83"/>
      <c r="F160" s="83"/>
    </row>
    <row r="161" spans="2:6">
      <c r="B161" s="83"/>
      <c r="F161" s="83"/>
    </row>
    <row r="162" spans="2:6">
      <c r="B162" s="83"/>
      <c r="F162" s="83"/>
    </row>
    <row r="163" spans="2:6">
      <c r="B163" s="83"/>
      <c r="F163" s="83"/>
    </row>
    <row r="164" spans="2:6">
      <c r="B164" s="83"/>
      <c r="F164" s="83"/>
    </row>
    <row r="165" spans="2:6">
      <c r="B165" s="83"/>
      <c r="F165" s="83"/>
    </row>
    <row r="166" spans="2:6">
      <c r="B166" s="83"/>
      <c r="F166" s="83"/>
    </row>
    <row r="167" spans="2:6">
      <c r="B167" s="83"/>
      <c r="F167" s="83"/>
    </row>
    <row r="168" spans="2:6">
      <c r="B168" s="83"/>
      <c r="F168" s="83"/>
    </row>
    <row r="169" spans="2:6">
      <c r="B169" s="83"/>
      <c r="F169" s="83"/>
    </row>
    <row r="170" spans="2:6">
      <c r="B170" s="83"/>
      <c r="F170" s="83"/>
    </row>
    <row r="171" spans="2:6">
      <c r="B171" s="83"/>
      <c r="F171" s="83"/>
    </row>
    <row r="172" spans="2:6">
      <c r="B172" s="83"/>
      <c r="F172" s="83"/>
    </row>
    <row r="173" spans="2:6">
      <c r="B173" s="83"/>
      <c r="F173" s="83"/>
    </row>
    <row r="174" spans="2:6">
      <c r="B174" s="83"/>
      <c r="F174" s="83"/>
    </row>
    <row r="175" spans="2:6">
      <c r="B175" s="83"/>
      <c r="F175" s="83"/>
    </row>
    <row r="176" spans="2:6">
      <c r="B176" s="83"/>
      <c r="F176" s="83"/>
    </row>
    <row r="177" spans="2:6">
      <c r="B177" s="83"/>
      <c r="F177" s="83"/>
    </row>
    <row r="178" spans="2:6">
      <c r="B178" s="83"/>
      <c r="F178" s="83"/>
    </row>
    <row r="179" spans="2:6">
      <c r="B179" s="83"/>
      <c r="F179" s="83"/>
    </row>
    <row r="180" spans="2:6">
      <c r="B180" s="83"/>
      <c r="F180" s="83"/>
    </row>
    <row r="181" spans="2:6">
      <c r="B181" s="83"/>
      <c r="F181" s="83"/>
    </row>
    <row r="182" spans="2:6">
      <c r="B182" s="83"/>
      <c r="F182" s="83"/>
    </row>
    <row r="183" spans="2:6">
      <c r="B183" s="83"/>
      <c r="F183" s="83"/>
    </row>
    <row r="184" spans="2:6">
      <c r="B184" s="83"/>
      <c r="F184" s="83"/>
    </row>
    <row r="185" spans="2:6">
      <c r="B185" s="83"/>
      <c r="F185" s="83"/>
    </row>
    <row r="186" spans="2:6">
      <c r="B186" s="83"/>
      <c r="F186" s="83"/>
    </row>
    <row r="187" spans="2:6">
      <c r="B187" s="83"/>
      <c r="F187" s="83"/>
    </row>
    <row r="188" spans="2:6">
      <c r="B188" s="83"/>
      <c r="F188" s="83"/>
    </row>
    <row r="189" spans="2:6">
      <c r="B189" s="83"/>
      <c r="F189" s="83"/>
    </row>
    <row r="190" spans="2:6">
      <c r="B190" s="83"/>
      <c r="F190" s="83"/>
    </row>
    <row r="191" spans="2:6">
      <c r="B191" s="83"/>
      <c r="F191" s="83"/>
    </row>
    <row r="192" spans="2:6">
      <c r="B192" s="83"/>
      <c r="F192" s="83"/>
    </row>
    <row r="193" spans="2:6">
      <c r="B193" s="83"/>
      <c r="F193" s="83"/>
    </row>
    <row r="194" spans="2:6">
      <c r="B194" s="83"/>
      <c r="F194" s="83"/>
    </row>
    <row r="195" spans="2:6">
      <c r="B195" s="83"/>
      <c r="F195" s="83"/>
    </row>
    <row r="196" spans="2:6">
      <c r="B196" s="83"/>
      <c r="F196" s="83"/>
    </row>
    <row r="197" spans="2:6">
      <c r="B197" s="83"/>
      <c r="F197" s="83"/>
    </row>
    <row r="198" spans="2:6">
      <c r="B198" s="83"/>
      <c r="F198" s="83"/>
    </row>
    <row r="199" spans="2:6">
      <c r="B199" s="83"/>
      <c r="F199" s="83"/>
    </row>
    <row r="200" spans="2:6">
      <c r="B200" s="83"/>
      <c r="F200" s="83"/>
    </row>
    <row r="201" spans="2:6">
      <c r="B201" s="83"/>
      <c r="F201" s="83"/>
    </row>
    <row r="202" spans="2:6">
      <c r="B202" s="83"/>
      <c r="F202" s="83"/>
    </row>
    <row r="203" spans="2:6">
      <c r="B203" s="83"/>
      <c r="F203" s="83"/>
    </row>
    <row r="204" spans="2:6">
      <c r="B204" s="83"/>
      <c r="F204" s="83"/>
    </row>
    <row r="205" spans="2:6">
      <c r="B205" s="83"/>
      <c r="F205" s="83"/>
    </row>
  </sheetData>
  <mergeCells count="7">
    <mergeCell ref="B12:N12"/>
    <mergeCell ref="B14:N14"/>
    <mergeCell ref="B1:I1"/>
    <mergeCell ref="B3:P3"/>
    <mergeCell ref="B5:P5"/>
    <mergeCell ref="B8:P8"/>
    <mergeCell ref="B10:P10"/>
  </mergeCells>
  <dataValidations count="6">
    <dataValidation type="list" showInputMessage="1" showErrorMessage="1" sqref="A15" xr:uid="{00000000-0002-0000-0700-000000000000}">
      <formula1>"VIP,A,B,C,"</formula1>
    </dataValidation>
    <dataValidation type="list" showInputMessage="1" showErrorMessage="1" sqref="D4 D13 D9 D6:D7" xr:uid="{00000000-0002-0000-0700-000001000000}">
      <formula1>"Edge 8K,Edge 6K,MM2 LF,MM2 S35,所有机型,"</formula1>
    </dataValidation>
    <dataValidation type="list" showInputMessage="1" showErrorMessage="1" sqref="E4 E15:E16 E13 E11 E9 E6:E7" xr:uid="{00000000-0002-0000-0700-000005000000}">
      <formula1>"稳定性,素材,监看,结构,硬件,固件,第三方,使用,需求,发货相关,"</formula1>
    </dataValidation>
    <dataValidation type="date" showInputMessage="1" showErrorMessage="1" sqref="I15 R15:S15" xr:uid="{00000000-0002-0000-0700-00000B000000}"/>
    <dataValidation type="date" sqref="L4 L15 L13 L11 L9 L6:L7" xr:uid="{00000000-0002-0000-0700-00000C000000}"/>
    <dataValidation type="list" showInputMessage="1" showErrorMessage="1" sqref="M13" xr:uid="{00000000-0002-0000-0700-000012000000}">
      <formula1>"企业微信,Facebook,邮件,服务号,"</formula1>
    </dataValidation>
  </dataValidation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D7 HDA">
    <tabColor rgb="FFFFFFFF"/>
  </sheetPr>
  <dimension ref="A1:X174"/>
  <sheetViews>
    <sheetView workbookViewId="0"/>
  </sheetViews>
  <sheetFormatPr baseColWidth="10" defaultRowHeight="17"/>
  <cols>
    <col min="1" max="1" width="3.796875" style="111" customWidth="1"/>
    <col min="2" max="2" width="6" style="108" customWidth="1"/>
    <col min="3" max="3" width="14.796875" style="113" customWidth="1"/>
    <col min="4" max="4" width="17" style="142" customWidth="1"/>
    <col min="5" max="5" width="13.3984375" style="108" customWidth="1"/>
    <col min="6" max="6" width="15.3984375" style="108" customWidth="1"/>
    <col min="7" max="7" width="52.796875" style="110" customWidth="1"/>
    <col min="8" max="8" width="57" style="111" customWidth="1"/>
    <col min="9" max="23" width="13.796875" style="111" customWidth="1"/>
  </cols>
  <sheetData>
    <row r="1" spans="2:8">
      <c r="F1" s="112"/>
      <c r="H1" s="108"/>
    </row>
    <row r="2" spans="2:8" ht="18">
      <c r="B2" s="265" t="s">
        <v>290</v>
      </c>
      <c r="C2" s="266" t="s">
        <v>291</v>
      </c>
      <c r="D2" s="265" t="s">
        <v>292</v>
      </c>
      <c r="E2" s="265" t="s">
        <v>293</v>
      </c>
      <c r="F2" s="265" t="s">
        <v>4</v>
      </c>
      <c r="G2" s="267" t="s">
        <v>353</v>
      </c>
      <c r="H2" s="265" t="s">
        <v>295</v>
      </c>
    </row>
    <row r="3" spans="2:8" ht="18">
      <c r="B3" s="108">
        <v>1</v>
      </c>
      <c r="C3" s="113">
        <v>45639</v>
      </c>
      <c r="D3" s="142" t="s">
        <v>1150</v>
      </c>
      <c r="E3" s="142" t="s">
        <v>299</v>
      </c>
      <c r="F3" s="108">
        <v>104314</v>
      </c>
      <c r="G3" s="110" t="s">
        <v>1151</v>
      </c>
      <c r="H3" s="111" t="s">
        <v>1152</v>
      </c>
    </row>
    <row r="4" spans="2:8" ht="18">
      <c r="B4" s="268">
        <v>2</v>
      </c>
      <c r="C4" s="269">
        <v>45499</v>
      </c>
      <c r="D4" s="270" t="s">
        <v>1153</v>
      </c>
      <c r="E4" s="270" t="s">
        <v>299</v>
      </c>
      <c r="F4" s="268">
        <v>104327</v>
      </c>
      <c r="G4" s="271" t="s">
        <v>1154</v>
      </c>
      <c r="H4" s="272" t="s">
        <v>1155</v>
      </c>
    </row>
    <row r="5" spans="2:8" ht="18">
      <c r="B5" s="108">
        <v>3</v>
      </c>
      <c r="C5" s="113">
        <v>45404</v>
      </c>
      <c r="D5" s="142" t="s">
        <v>1156</v>
      </c>
      <c r="E5" s="142" t="s">
        <v>433</v>
      </c>
      <c r="F5" s="108" t="s">
        <v>1157</v>
      </c>
      <c r="G5" s="110" t="s">
        <v>1158</v>
      </c>
      <c r="H5" s="111" t="s">
        <v>1152</v>
      </c>
    </row>
    <row r="6" spans="2:8" ht="54">
      <c r="B6" s="268">
        <v>4</v>
      </c>
      <c r="C6" s="269">
        <v>45467</v>
      </c>
      <c r="D6" s="270" t="s">
        <v>228</v>
      </c>
      <c r="E6" s="270" t="s">
        <v>433</v>
      </c>
      <c r="F6" s="268" t="s">
        <v>1159</v>
      </c>
      <c r="G6" s="271" t="s">
        <v>1160</v>
      </c>
      <c r="H6" s="271" t="s">
        <v>1161</v>
      </c>
    </row>
    <row r="7" spans="2:8" ht="18">
      <c r="B7" s="108">
        <v>5</v>
      </c>
      <c r="C7" s="113">
        <v>45440</v>
      </c>
      <c r="D7" s="142" t="s">
        <v>1162</v>
      </c>
      <c r="E7" s="142" t="s">
        <v>297</v>
      </c>
      <c r="F7" s="108">
        <v>207606</v>
      </c>
      <c r="G7" s="110" t="s">
        <v>1160</v>
      </c>
      <c r="H7" s="111" t="s">
        <v>1152</v>
      </c>
    </row>
    <row r="8" spans="2:8" ht="36">
      <c r="B8" s="108">
        <v>6</v>
      </c>
      <c r="C8" s="113">
        <v>44958</v>
      </c>
      <c r="D8" s="142" t="s">
        <v>1163</v>
      </c>
      <c r="E8" s="142" t="s">
        <v>297</v>
      </c>
      <c r="F8" s="108" t="s">
        <v>1164</v>
      </c>
      <c r="G8" s="110" t="s">
        <v>1165</v>
      </c>
      <c r="H8" s="111" t="s">
        <v>1152</v>
      </c>
    </row>
    <row r="9" spans="2:8" ht="18">
      <c r="B9" s="108">
        <v>7</v>
      </c>
      <c r="C9" s="113">
        <v>45467</v>
      </c>
      <c r="D9" s="142" t="s">
        <v>1166</v>
      </c>
      <c r="E9" s="142" t="s">
        <v>297</v>
      </c>
      <c r="F9" s="108">
        <v>204346</v>
      </c>
      <c r="G9" s="110" t="s">
        <v>1160</v>
      </c>
      <c r="H9" s="111" t="s">
        <v>1152</v>
      </c>
    </row>
    <row r="10" spans="2:8" ht="18">
      <c r="B10" s="268">
        <v>8</v>
      </c>
      <c r="C10" s="269">
        <v>45643</v>
      </c>
      <c r="D10" s="270" t="s">
        <v>1167</v>
      </c>
      <c r="E10" s="270" t="s">
        <v>297</v>
      </c>
      <c r="F10" s="268" t="s">
        <v>1168</v>
      </c>
      <c r="G10" s="271" t="s">
        <v>1169</v>
      </c>
      <c r="H10" s="272" t="s">
        <v>1152</v>
      </c>
    </row>
    <row r="11" spans="2:8" ht="18">
      <c r="B11" s="108">
        <v>9</v>
      </c>
      <c r="C11" s="113">
        <v>45422</v>
      </c>
      <c r="D11" s="142" t="s">
        <v>340</v>
      </c>
      <c r="E11" s="142" t="s">
        <v>325</v>
      </c>
      <c r="F11" s="108" t="s">
        <v>448</v>
      </c>
      <c r="G11" s="110" t="s">
        <v>1170</v>
      </c>
      <c r="H11" s="111" t="s">
        <v>1171</v>
      </c>
    </row>
    <row r="12" spans="2:8" ht="18">
      <c r="B12" s="108">
        <v>10</v>
      </c>
      <c r="C12" s="113">
        <v>45397</v>
      </c>
      <c r="D12" s="142" t="s">
        <v>340</v>
      </c>
      <c r="E12" s="142" t="s">
        <v>325</v>
      </c>
      <c r="F12" s="108" t="s">
        <v>1172</v>
      </c>
      <c r="G12" s="110" t="s">
        <v>1173</v>
      </c>
      <c r="H12" s="111" t="s">
        <v>1174</v>
      </c>
    </row>
    <row r="13" spans="2:8" ht="18">
      <c r="B13" s="108">
        <v>11</v>
      </c>
      <c r="C13" s="113">
        <v>45304</v>
      </c>
      <c r="D13" s="142" t="s">
        <v>394</v>
      </c>
      <c r="E13" s="142" t="s">
        <v>325</v>
      </c>
      <c r="F13" s="108" t="s">
        <v>1175</v>
      </c>
      <c r="G13" s="110" t="s">
        <v>1176</v>
      </c>
      <c r="H13" s="111" t="s">
        <v>1177</v>
      </c>
    </row>
    <row r="14" spans="2:8" ht="18">
      <c r="B14" s="108">
        <v>12</v>
      </c>
      <c r="C14" s="113">
        <v>45614</v>
      </c>
      <c r="D14" s="142" t="s">
        <v>296</v>
      </c>
      <c r="E14" s="142" t="s">
        <v>325</v>
      </c>
      <c r="F14" s="108" t="s">
        <v>478</v>
      </c>
      <c r="G14" s="110" t="s">
        <v>1178</v>
      </c>
      <c r="H14" s="111" t="s">
        <v>1179</v>
      </c>
    </row>
    <row r="15" spans="2:8" ht="18">
      <c r="B15" s="108">
        <v>13</v>
      </c>
      <c r="C15" s="113">
        <v>45308</v>
      </c>
      <c r="D15" s="142" t="s">
        <v>296</v>
      </c>
      <c r="E15" s="142" t="s">
        <v>325</v>
      </c>
      <c r="F15" s="108" t="s">
        <v>1180</v>
      </c>
      <c r="G15" s="110" t="s">
        <v>1181</v>
      </c>
      <c r="H15" s="111" t="s">
        <v>1182</v>
      </c>
    </row>
    <row r="16" spans="2:8" ht="18">
      <c r="B16" s="268">
        <v>14</v>
      </c>
      <c r="C16" s="269">
        <v>45140</v>
      </c>
      <c r="D16" s="270" t="s">
        <v>1183</v>
      </c>
      <c r="E16" s="270" t="s">
        <v>325</v>
      </c>
      <c r="F16" s="268" t="s">
        <v>1184</v>
      </c>
      <c r="G16" s="271" t="s">
        <v>1181</v>
      </c>
      <c r="H16" s="272" t="s">
        <v>1182</v>
      </c>
    </row>
    <row r="17" spans="2:8">
      <c r="C17" s="108"/>
      <c r="E17" s="142"/>
    </row>
    <row r="18" spans="2:8">
      <c r="C18" s="108"/>
      <c r="E18" s="142"/>
    </row>
    <row r="19" spans="2:8" ht="18">
      <c r="B19" s="108">
        <v>15</v>
      </c>
      <c r="C19" s="108"/>
      <c r="D19" s="142" t="s">
        <v>1185</v>
      </c>
      <c r="E19" s="142" t="s">
        <v>306</v>
      </c>
      <c r="F19" s="108" t="s">
        <v>1186</v>
      </c>
      <c r="G19" s="110" t="s">
        <v>1187</v>
      </c>
      <c r="H19" s="111" t="s">
        <v>1188</v>
      </c>
    </row>
    <row r="20" spans="2:8" ht="18">
      <c r="B20" s="108">
        <v>16</v>
      </c>
      <c r="C20" s="108"/>
      <c r="D20" s="142" t="s">
        <v>314</v>
      </c>
      <c r="E20" s="142" t="s">
        <v>306</v>
      </c>
      <c r="F20" s="108" t="s">
        <v>307</v>
      </c>
      <c r="G20" s="110" t="s">
        <v>1189</v>
      </c>
      <c r="H20" s="111" t="s">
        <v>1190</v>
      </c>
    </row>
    <row r="21" spans="2:8" ht="18">
      <c r="B21" s="108">
        <v>17</v>
      </c>
      <c r="C21" s="113">
        <v>45358</v>
      </c>
      <c r="D21" s="142" t="s">
        <v>1156</v>
      </c>
      <c r="E21" s="142" t="s">
        <v>306</v>
      </c>
      <c r="F21" s="108" t="s">
        <v>1191</v>
      </c>
      <c r="G21" s="110" t="s">
        <v>1192</v>
      </c>
      <c r="H21" s="111" t="s">
        <v>1193</v>
      </c>
    </row>
    <row r="22" spans="2:8" ht="18">
      <c r="B22" s="108">
        <v>18</v>
      </c>
      <c r="C22" s="113">
        <v>45217</v>
      </c>
      <c r="D22" s="142" t="s">
        <v>1194</v>
      </c>
      <c r="E22" s="142" t="s">
        <v>306</v>
      </c>
      <c r="F22" s="108" t="s">
        <v>1195</v>
      </c>
      <c r="G22" s="110" t="s">
        <v>1196</v>
      </c>
      <c r="H22" s="111" t="s">
        <v>1197</v>
      </c>
    </row>
    <row r="23" spans="2:8" ht="18">
      <c r="B23" s="108">
        <v>19</v>
      </c>
      <c r="C23" s="113">
        <v>45349</v>
      </c>
      <c r="D23" s="142" t="s">
        <v>216</v>
      </c>
      <c r="E23" s="142" t="s">
        <v>1198</v>
      </c>
      <c r="F23" s="108" t="s">
        <v>960</v>
      </c>
      <c r="G23" s="110" t="s">
        <v>1181</v>
      </c>
      <c r="H23" s="111" t="s">
        <v>1193</v>
      </c>
    </row>
    <row r="24" spans="2:8" ht="36">
      <c r="B24" s="108">
        <v>20</v>
      </c>
      <c r="C24" s="108"/>
      <c r="D24" s="142" t="s">
        <v>1199</v>
      </c>
      <c r="E24" s="142" t="s">
        <v>300</v>
      </c>
      <c r="F24" s="108" t="s">
        <v>1200</v>
      </c>
      <c r="G24" s="110" t="s">
        <v>1201</v>
      </c>
      <c r="H24" s="111" t="s">
        <v>1202</v>
      </c>
    </row>
    <row r="25" spans="2:8" ht="54">
      <c r="B25" s="108">
        <v>21</v>
      </c>
      <c r="C25" s="113">
        <v>45055</v>
      </c>
      <c r="D25" s="142" t="s">
        <v>202</v>
      </c>
      <c r="E25" s="142" t="s">
        <v>300</v>
      </c>
      <c r="F25" s="108" t="s">
        <v>1203</v>
      </c>
      <c r="G25" s="110" t="s">
        <v>1204</v>
      </c>
      <c r="H25" s="111" t="s">
        <v>1202</v>
      </c>
    </row>
    <row r="26" spans="2:8" ht="18">
      <c r="B26" s="108">
        <v>22</v>
      </c>
      <c r="C26" s="108"/>
      <c r="D26" s="142" t="s">
        <v>1205</v>
      </c>
      <c r="E26" s="142" t="s">
        <v>300</v>
      </c>
      <c r="F26" s="108" t="s">
        <v>1206</v>
      </c>
      <c r="G26" s="110" t="s">
        <v>1207</v>
      </c>
      <c r="H26" s="111" t="s">
        <v>1202</v>
      </c>
    </row>
    <row r="27" spans="2:8" ht="54">
      <c r="B27" s="108">
        <v>23</v>
      </c>
      <c r="C27" s="113">
        <v>45029</v>
      </c>
      <c r="D27" s="142" t="s">
        <v>1208</v>
      </c>
      <c r="E27" s="142" t="s">
        <v>300</v>
      </c>
      <c r="F27" s="108" t="s">
        <v>1209</v>
      </c>
      <c r="G27" s="110" t="s">
        <v>1210</v>
      </c>
      <c r="H27" s="111" t="s">
        <v>1202</v>
      </c>
    </row>
    <row r="28" spans="2:8" ht="18">
      <c r="B28" s="108">
        <v>24</v>
      </c>
      <c r="C28" s="113">
        <v>45541</v>
      </c>
      <c r="D28" s="142" t="s">
        <v>298</v>
      </c>
      <c r="E28" s="142" t="s">
        <v>300</v>
      </c>
      <c r="F28" s="108" t="s">
        <v>1211</v>
      </c>
      <c r="G28" s="110" t="s">
        <v>1178</v>
      </c>
      <c r="H28" s="111" t="s">
        <v>1193</v>
      </c>
    </row>
    <row r="29" spans="2:8" ht="18">
      <c r="B29" s="108">
        <v>25</v>
      </c>
      <c r="C29" s="113">
        <v>45075</v>
      </c>
      <c r="D29" s="142" t="s">
        <v>498</v>
      </c>
      <c r="E29" s="142" t="s">
        <v>300</v>
      </c>
      <c r="F29" s="108" t="s">
        <v>1212</v>
      </c>
      <c r="G29" s="110" t="s">
        <v>1213</v>
      </c>
      <c r="H29" s="111" t="s">
        <v>1214</v>
      </c>
    </row>
    <row r="30" spans="2:8" ht="18">
      <c r="B30" s="108">
        <v>26</v>
      </c>
      <c r="C30" s="113">
        <v>45539</v>
      </c>
      <c r="D30" s="142" t="s">
        <v>301</v>
      </c>
      <c r="E30" s="142" t="s">
        <v>300</v>
      </c>
      <c r="F30" s="108" t="s">
        <v>302</v>
      </c>
      <c r="G30" s="110" t="s">
        <v>1215</v>
      </c>
      <c r="H30" s="111" t="s">
        <v>303</v>
      </c>
    </row>
    <row r="31" spans="2:8" ht="18">
      <c r="B31" s="108">
        <v>27</v>
      </c>
      <c r="C31" s="113">
        <v>45223</v>
      </c>
      <c r="D31" s="142" t="s">
        <v>1216</v>
      </c>
      <c r="E31" s="142" t="s">
        <v>300</v>
      </c>
      <c r="F31" s="108" t="s">
        <v>1217</v>
      </c>
      <c r="G31" s="110" t="s">
        <v>1218</v>
      </c>
      <c r="H31" s="111" t="s">
        <v>1219</v>
      </c>
    </row>
    <row r="32" spans="2:8" ht="18">
      <c r="B32" s="108">
        <v>28</v>
      </c>
      <c r="C32" s="113">
        <v>45120</v>
      </c>
      <c r="D32" s="142" t="s">
        <v>1220</v>
      </c>
      <c r="E32" s="142" t="s">
        <v>300</v>
      </c>
      <c r="F32" s="108" t="s">
        <v>1221</v>
      </c>
      <c r="G32" s="110" t="s">
        <v>1158</v>
      </c>
      <c r="H32" s="111" t="s">
        <v>1222</v>
      </c>
    </row>
    <row r="33" spans="2:8" ht="72">
      <c r="B33" s="108">
        <v>29</v>
      </c>
      <c r="C33" s="113">
        <v>45372</v>
      </c>
      <c r="D33" s="142" t="s">
        <v>1223</v>
      </c>
      <c r="E33" s="142" t="s">
        <v>300</v>
      </c>
      <c r="F33" s="108" t="s">
        <v>1224</v>
      </c>
      <c r="G33" s="110" t="s">
        <v>1225</v>
      </c>
      <c r="H33" s="111" t="s">
        <v>1226</v>
      </c>
    </row>
    <row r="34" spans="2:8" ht="18">
      <c r="B34" s="108">
        <v>30</v>
      </c>
      <c r="C34" s="113">
        <v>45146</v>
      </c>
      <c r="D34" s="142" t="s">
        <v>1227</v>
      </c>
      <c r="E34" s="142" t="s">
        <v>300</v>
      </c>
      <c r="F34" s="108" t="s">
        <v>1228</v>
      </c>
      <c r="G34" s="110" t="s">
        <v>1229</v>
      </c>
      <c r="H34" s="111" t="s">
        <v>1222</v>
      </c>
    </row>
    <row r="35" spans="2:8" ht="18">
      <c r="B35" s="108">
        <v>31</v>
      </c>
      <c r="C35" s="113">
        <v>45146</v>
      </c>
      <c r="D35" s="142" t="s">
        <v>1227</v>
      </c>
      <c r="E35" s="142" t="s">
        <v>300</v>
      </c>
      <c r="F35" s="108" t="s">
        <v>1230</v>
      </c>
      <c r="G35" s="110" t="s">
        <v>1229</v>
      </c>
      <c r="H35" s="111" t="s">
        <v>1222</v>
      </c>
    </row>
    <row r="36" spans="2:8" ht="18">
      <c r="B36" s="108">
        <v>32</v>
      </c>
      <c r="C36" s="113">
        <v>45320</v>
      </c>
      <c r="D36" s="142" t="s">
        <v>1014</v>
      </c>
      <c r="E36" s="142" t="s">
        <v>300</v>
      </c>
      <c r="F36" s="108" t="s">
        <v>1013</v>
      </c>
      <c r="G36" s="110" t="s">
        <v>1231</v>
      </c>
      <c r="H36" s="111" t="s">
        <v>1232</v>
      </c>
    </row>
    <row r="37" spans="2:8" ht="54">
      <c r="B37" s="108">
        <v>33</v>
      </c>
      <c r="C37" s="108"/>
      <c r="D37" s="142" t="s">
        <v>1233</v>
      </c>
      <c r="E37" s="142" t="s">
        <v>1234</v>
      </c>
      <c r="F37" s="273" t="s">
        <v>1235</v>
      </c>
      <c r="G37" s="110" t="s">
        <v>1236</v>
      </c>
      <c r="H37" s="111" t="s">
        <v>1237</v>
      </c>
    </row>
    <row r="38" spans="2:8" ht="36">
      <c r="B38" s="108">
        <v>34</v>
      </c>
      <c r="C38" s="113">
        <v>45288</v>
      </c>
      <c r="D38" s="142" t="s">
        <v>1238</v>
      </c>
      <c r="E38" s="142" t="s">
        <v>308</v>
      </c>
      <c r="F38" s="108" t="s">
        <v>1239</v>
      </c>
      <c r="G38" s="110" t="s">
        <v>1240</v>
      </c>
      <c r="H38" s="111" t="s">
        <v>1241</v>
      </c>
    </row>
    <row r="39" spans="2:8" ht="18">
      <c r="B39" s="108">
        <v>35</v>
      </c>
      <c r="C39" s="113">
        <v>45358</v>
      </c>
      <c r="D39" s="142" t="s">
        <v>1242</v>
      </c>
      <c r="E39" s="142" t="s">
        <v>308</v>
      </c>
      <c r="F39" s="108" t="s">
        <v>1243</v>
      </c>
      <c r="G39" s="110" t="s">
        <v>1244</v>
      </c>
      <c r="H39" s="111" t="s">
        <v>1193</v>
      </c>
    </row>
    <row r="40" spans="2:8" ht="18">
      <c r="B40" s="108">
        <v>36</v>
      </c>
      <c r="C40" s="113">
        <v>45239</v>
      </c>
      <c r="D40" s="142" t="s">
        <v>1245</v>
      </c>
      <c r="E40" s="142" t="s">
        <v>308</v>
      </c>
      <c r="F40" s="108" t="s">
        <v>916</v>
      </c>
      <c r="G40" s="110" t="s">
        <v>1246</v>
      </c>
      <c r="H40" s="111" t="s">
        <v>1247</v>
      </c>
    </row>
    <row r="41" spans="2:8" ht="18">
      <c r="B41" s="108">
        <v>37</v>
      </c>
      <c r="C41" s="113">
        <v>45643</v>
      </c>
      <c r="D41" s="142" t="s">
        <v>309</v>
      </c>
      <c r="E41" s="142" t="s">
        <v>308</v>
      </c>
      <c r="F41" s="108" t="s">
        <v>310</v>
      </c>
      <c r="G41" s="110" t="s">
        <v>311</v>
      </c>
      <c r="H41" s="111" t="s">
        <v>312</v>
      </c>
    </row>
    <row r="42" spans="2:8" ht="18">
      <c r="B42" s="108">
        <v>38</v>
      </c>
      <c r="C42" s="113">
        <v>45180</v>
      </c>
      <c r="D42" s="142" t="s">
        <v>1248</v>
      </c>
      <c r="E42" s="142" t="s">
        <v>308</v>
      </c>
      <c r="F42" s="108" t="s">
        <v>1105</v>
      </c>
      <c r="G42" s="110" t="s">
        <v>1249</v>
      </c>
      <c r="H42" s="111" t="s">
        <v>1250</v>
      </c>
    </row>
    <row r="43" spans="2:8" ht="18">
      <c r="B43" s="108">
        <v>39</v>
      </c>
      <c r="C43" s="113">
        <v>45033</v>
      </c>
      <c r="D43" s="142" t="s">
        <v>1251</v>
      </c>
      <c r="E43" s="142" t="s">
        <v>308</v>
      </c>
      <c r="F43" s="108" t="s">
        <v>1252</v>
      </c>
      <c r="G43" s="110" t="s">
        <v>1253</v>
      </c>
      <c r="H43" s="111" t="s">
        <v>1254</v>
      </c>
    </row>
    <row r="44" spans="2:8" ht="18">
      <c r="B44" s="108">
        <v>40</v>
      </c>
      <c r="C44" s="113">
        <v>45042</v>
      </c>
      <c r="D44" s="142" t="s">
        <v>1255</v>
      </c>
      <c r="E44" s="142" t="s">
        <v>308</v>
      </c>
      <c r="F44" s="108" t="s">
        <v>715</v>
      </c>
      <c r="G44" s="110" t="s">
        <v>1256</v>
      </c>
      <c r="H44" s="111" t="s">
        <v>1202</v>
      </c>
    </row>
    <row r="45" spans="2:8" ht="18">
      <c r="B45" s="108">
        <v>41</v>
      </c>
      <c r="C45" s="113">
        <v>45231</v>
      </c>
      <c r="D45" s="142" t="s">
        <v>1257</v>
      </c>
      <c r="E45" s="142" t="s">
        <v>308</v>
      </c>
      <c r="F45" s="108" t="s">
        <v>1258</v>
      </c>
      <c r="G45" s="110" t="s">
        <v>1259</v>
      </c>
      <c r="H45" s="111" t="s">
        <v>1247</v>
      </c>
    </row>
    <row r="46" spans="2:8" ht="18">
      <c r="B46" s="108">
        <v>42</v>
      </c>
      <c r="C46" s="113">
        <v>45495</v>
      </c>
      <c r="D46" s="142" t="s">
        <v>1260</v>
      </c>
      <c r="E46" s="142" t="s">
        <v>308</v>
      </c>
      <c r="F46" s="108" t="s">
        <v>1261</v>
      </c>
      <c r="G46" s="110" t="s">
        <v>1158</v>
      </c>
      <c r="H46" s="111" t="s">
        <v>1262</v>
      </c>
    </row>
    <row r="47" spans="2:8" ht="18">
      <c r="B47" s="108">
        <v>43</v>
      </c>
      <c r="C47" s="113">
        <v>45033</v>
      </c>
      <c r="D47" s="142" t="s">
        <v>1263</v>
      </c>
      <c r="E47" s="142" t="s">
        <v>308</v>
      </c>
      <c r="F47" s="108" t="s">
        <v>1264</v>
      </c>
      <c r="G47" s="110" t="s">
        <v>1265</v>
      </c>
      <c r="H47" s="111" t="s">
        <v>1266</v>
      </c>
    </row>
    <row r="48" spans="2:8" ht="36">
      <c r="B48" s="108">
        <v>44</v>
      </c>
      <c r="C48" s="113">
        <v>45005</v>
      </c>
      <c r="D48" s="142" t="s">
        <v>1267</v>
      </c>
      <c r="E48" s="142" t="s">
        <v>317</v>
      </c>
      <c r="F48" s="108" t="s">
        <v>1268</v>
      </c>
      <c r="G48" s="110" t="s">
        <v>1269</v>
      </c>
      <c r="H48" s="111" t="s">
        <v>1270</v>
      </c>
    </row>
    <row r="49" spans="2:24" ht="18">
      <c r="B49" s="108">
        <v>45</v>
      </c>
      <c r="C49" s="113">
        <v>45455</v>
      </c>
      <c r="D49" s="142" t="s">
        <v>322</v>
      </c>
      <c r="E49" s="142" t="s">
        <v>317</v>
      </c>
      <c r="F49" s="108" t="s">
        <v>866</v>
      </c>
      <c r="G49" s="110" t="s">
        <v>1158</v>
      </c>
      <c r="H49" s="111" t="s">
        <v>1262</v>
      </c>
    </row>
    <row r="50" spans="2:24" ht="18">
      <c r="B50" s="108">
        <v>46</v>
      </c>
      <c r="C50" s="113">
        <v>45455</v>
      </c>
      <c r="D50" s="142" t="s">
        <v>1271</v>
      </c>
      <c r="E50" s="142" t="s">
        <v>317</v>
      </c>
      <c r="F50" s="108" t="s">
        <v>943</v>
      </c>
      <c r="G50" s="110" t="s">
        <v>1272</v>
      </c>
      <c r="H50" s="111" t="s">
        <v>1262</v>
      </c>
    </row>
    <row r="51" spans="2:24" ht="36">
      <c r="B51" s="108">
        <v>47</v>
      </c>
      <c r="C51" s="113">
        <v>45546</v>
      </c>
      <c r="D51" s="142" t="s">
        <v>82</v>
      </c>
      <c r="E51" s="142" t="s">
        <v>317</v>
      </c>
      <c r="F51" s="108" t="s">
        <v>319</v>
      </c>
      <c r="G51" s="110" t="s">
        <v>1272</v>
      </c>
      <c r="H51" s="110" t="s">
        <v>320</v>
      </c>
    </row>
    <row r="53" spans="2:24">
      <c r="F53" s="112"/>
      <c r="H53" s="108"/>
    </row>
    <row r="54" spans="2:24">
      <c r="F54" s="112"/>
      <c r="H54" s="108"/>
    </row>
    <row r="55" spans="2:24" ht="39" customHeight="1">
      <c r="C55" s="274"/>
      <c r="D55" s="275" t="s">
        <v>1273</v>
      </c>
      <c r="E55" s="276">
        <f>4/C73</f>
        <v>0.30769230769230771</v>
      </c>
      <c r="F55" s="277"/>
      <c r="G55" s="278"/>
      <c r="H55" s="278"/>
      <c r="I55" s="108"/>
      <c r="X55" s="111"/>
    </row>
    <row r="56" spans="2:24" ht="18">
      <c r="C56" s="279" t="s">
        <v>1274</v>
      </c>
      <c r="D56" s="280"/>
      <c r="E56" s="281"/>
      <c r="F56" s="282"/>
      <c r="G56" s="283"/>
      <c r="H56" s="283"/>
      <c r="I56" s="284" t="s">
        <v>1275</v>
      </c>
      <c r="X56" s="111"/>
    </row>
    <row r="57" spans="2:24">
      <c r="C57" s="108">
        <v>1</v>
      </c>
      <c r="D57" s="285">
        <v>45326</v>
      </c>
      <c r="E57" s="286" t="s">
        <v>1276</v>
      </c>
      <c r="F57" s="277" t="s">
        <v>1277</v>
      </c>
      <c r="G57" s="278"/>
      <c r="H57" s="278"/>
      <c r="I57" s="108"/>
      <c r="X57" s="111"/>
    </row>
    <row r="58" spans="2:24" ht="36">
      <c r="C58" s="287">
        <f>C57+1</f>
        <v>2</v>
      </c>
      <c r="D58" s="288">
        <v>45343</v>
      </c>
      <c r="E58" s="289" t="s">
        <v>1278</v>
      </c>
      <c r="F58" s="290" t="s">
        <v>1279</v>
      </c>
      <c r="G58" s="291" t="s">
        <v>1941</v>
      </c>
      <c r="H58" s="291" t="s">
        <v>1942</v>
      </c>
      <c r="I58" s="287" t="s">
        <v>1280</v>
      </c>
      <c r="X58" s="111"/>
    </row>
    <row r="59" spans="2:24">
      <c r="C59" s="108">
        <f>C58+1</f>
        <v>3</v>
      </c>
      <c r="D59" s="285">
        <v>45345</v>
      </c>
      <c r="E59" s="286" t="s">
        <v>1281</v>
      </c>
      <c r="F59" s="277" t="s">
        <v>1282</v>
      </c>
      <c r="G59" s="278"/>
      <c r="H59" s="278"/>
      <c r="I59" s="108"/>
      <c r="X59" s="111"/>
    </row>
    <row r="60" spans="2:24">
      <c r="C60" s="108">
        <f>C59+1</f>
        <v>4</v>
      </c>
      <c r="D60" s="285">
        <v>45351</v>
      </c>
      <c r="E60" s="286" t="s">
        <v>1283</v>
      </c>
      <c r="F60" s="277" t="s">
        <v>1284</v>
      </c>
      <c r="G60" s="278"/>
      <c r="H60" s="278"/>
      <c r="I60" s="108"/>
      <c r="X60" s="111"/>
    </row>
    <row r="61" spans="2:24">
      <c r="C61" s="279" t="s">
        <v>1285</v>
      </c>
      <c r="D61" s="280"/>
      <c r="E61" s="292"/>
      <c r="F61" s="282"/>
      <c r="G61" s="283"/>
      <c r="H61" s="283"/>
      <c r="I61" s="283"/>
      <c r="X61" s="111"/>
    </row>
    <row r="62" spans="2:24" ht="36">
      <c r="C62" s="287">
        <f>C60+1</f>
        <v>5</v>
      </c>
      <c r="D62" s="288">
        <v>45358</v>
      </c>
      <c r="E62" s="289" t="s">
        <v>1286</v>
      </c>
      <c r="F62" s="290" t="s">
        <v>1157</v>
      </c>
      <c r="G62" s="291" t="s">
        <v>1943</v>
      </c>
      <c r="H62" s="291" t="s">
        <v>1944</v>
      </c>
      <c r="I62" s="287" t="s">
        <v>1287</v>
      </c>
      <c r="X62" s="111"/>
    </row>
    <row r="63" spans="2:24">
      <c r="C63" s="108">
        <f>C62+1</f>
        <v>6</v>
      </c>
      <c r="D63" s="285">
        <v>45363</v>
      </c>
      <c r="E63" s="286" t="s">
        <v>1288</v>
      </c>
      <c r="F63" s="277" t="s">
        <v>1279</v>
      </c>
      <c r="G63" s="278"/>
      <c r="H63" s="278"/>
      <c r="I63" s="108"/>
      <c r="X63" s="111"/>
    </row>
    <row r="64" spans="2:24">
      <c r="C64" s="279" t="s">
        <v>1289</v>
      </c>
      <c r="D64" s="280"/>
      <c r="E64" s="292"/>
      <c r="F64" s="282"/>
      <c r="G64" s="283"/>
      <c r="H64" s="283"/>
      <c r="I64" s="283"/>
      <c r="X64" s="111"/>
    </row>
    <row r="65" spans="3:24">
      <c r="C65" s="108">
        <f>C63+1</f>
        <v>7</v>
      </c>
      <c r="D65" s="285">
        <v>45399</v>
      </c>
      <c r="E65" s="286" t="s">
        <v>269</v>
      </c>
      <c r="F65" s="277" t="s">
        <v>1290</v>
      </c>
      <c r="G65" s="278"/>
      <c r="H65" s="278"/>
      <c r="I65" s="108"/>
      <c r="X65" s="111"/>
    </row>
    <row r="66" spans="3:24">
      <c r="C66" s="279" t="s">
        <v>1291</v>
      </c>
      <c r="D66" s="280"/>
      <c r="E66" s="292"/>
      <c r="F66" s="282"/>
      <c r="G66" s="283"/>
      <c r="H66" s="283"/>
      <c r="I66" s="283"/>
      <c r="X66" s="111"/>
    </row>
    <row r="67" spans="3:24" ht="36">
      <c r="C67" s="287">
        <f>C65+1</f>
        <v>8</v>
      </c>
      <c r="D67" s="288">
        <v>45446</v>
      </c>
      <c r="E67" s="289" t="s">
        <v>1292</v>
      </c>
      <c r="F67" s="290" t="s">
        <v>1293</v>
      </c>
      <c r="G67" s="291" t="s">
        <v>1945</v>
      </c>
      <c r="H67" s="291" t="s">
        <v>1294</v>
      </c>
      <c r="I67" s="287" t="s">
        <v>1295</v>
      </c>
      <c r="X67" s="111"/>
    </row>
    <row r="68" spans="3:24">
      <c r="C68" s="108">
        <f>C67+1</f>
        <v>9</v>
      </c>
      <c r="D68" s="285">
        <v>45446</v>
      </c>
      <c r="E68" s="286" t="s">
        <v>394</v>
      </c>
      <c r="F68" s="277" t="s">
        <v>1296</v>
      </c>
      <c r="G68" s="278"/>
      <c r="H68" s="278"/>
      <c r="I68" s="108"/>
      <c r="X68" s="111"/>
    </row>
    <row r="69" spans="3:24">
      <c r="C69" s="279" t="s">
        <v>1297</v>
      </c>
      <c r="D69" s="280"/>
      <c r="E69" s="292"/>
      <c r="F69" s="282"/>
      <c r="G69" s="283"/>
      <c r="H69" s="283"/>
      <c r="I69" s="283"/>
      <c r="X69" s="111"/>
    </row>
    <row r="70" spans="3:24">
      <c r="C70" s="108">
        <f>C68+1</f>
        <v>10</v>
      </c>
      <c r="D70" s="285">
        <v>45464</v>
      </c>
      <c r="E70" s="286" t="s">
        <v>1292</v>
      </c>
      <c r="F70" s="277" t="s">
        <v>1298</v>
      </c>
      <c r="G70" s="278"/>
      <c r="H70" s="278"/>
      <c r="I70" s="108"/>
      <c r="X70" s="111"/>
    </row>
    <row r="71" spans="3:24" ht="18">
      <c r="C71" s="108">
        <f>C70+1</f>
        <v>11</v>
      </c>
      <c r="D71" s="285">
        <v>45460</v>
      </c>
      <c r="E71" s="286" t="s">
        <v>1299</v>
      </c>
      <c r="F71" s="278" t="s">
        <v>1300</v>
      </c>
      <c r="G71" s="278"/>
      <c r="H71" s="278"/>
      <c r="I71" s="108"/>
      <c r="X71" s="111"/>
    </row>
    <row r="72" spans="3:24" ht="18">
      <c r="C72" s="108">
        <f>C71+1</f>
        <v>12</v>
      </c>
      <c r="D72" s="285">
        <v>45460</v>
      </c>
      <c r="E72" s="286" t="s">
        <v>394</v>
      </c>
      <c r="F72" s="278" t="s">
        <v>1301</v>
      </c>
      <c r="G72" s="278"/>
      <c r="H72" s="278"/>
      <c r="I72" s="108"/>
      <c r="X72" s="111"/>
    </row>
    <row r="73" spans="3:24" ht="36">
      <c r="C73" s="287">
        <f>C72+1</f>
        <v>13</v>
      </c>
      <c r="D73" s="288">
        <v>45461</v>
      </c>
      <c r="E73" s="293" t="s">
        <v>1302</v>
      </c>
      <c r="F73" s="290" t="s">
        <v>1159</v>
      </c>
      <c r="G73" s="291" t="s">
        <v>1946</v>
      </c>
      <c r="H73" s="291" t="s">
        <v>1947</v>
      </c>
      <c r="I73" s="287" t="s">
        <v>1287</v>
      </c>
      <c r="X73" s="111"/>
    </row>
    <row r="74" spans="3:24">
      <c r="F74" s="112"/>
      <c r="H74" s="108"/>
    </row>
    <row r="75" spans="3:24">
      <c r="F75" s="112"/>
      <c r="H75" s="108"/>
    </row>
    <row r="76" spans="3:24">
      <c r="F76" s="112"/>
      <c r="H76" s="108"/>
    </row>
    <row r="77" spans="3:24">
      <c r="F77" s="112"/>
      <c r="H77" s="108"/>
    </row>
    <row r="78" spans="3:24">
      <c r="F78" s="112"/>
      <c r="H78" s="108"/>
    </row>
    <row r="79" spans="3:24">
      <c r="F79" s="112"/>
      <c r="H79" s="108"/>
    </row>
    <row r="80" spans="3:24">
      <c r="F80" s="112"/>
      <c r="H80" s="108"/>
    </row>
    <row r="81" spans="6:8">
      <c r="F81" s="112"/>
      <c r="H81" s="108"/>
    </row>
    <row r="82" spans="6:8">
      <c r="F82" s="112"/>
      <c r="H82" s="108"/>
    </row>
    <row r="83" spans="6:8">
      <c r="F83" s="112"/>
      <c r="H83" s="108"/>
    </row>
    <row r="84" spans="6:8">
      <c r="F84" s="112"/>
      <c r="H84" s="108"/>
    </row>
    <row r="85" spans="6:8">
      <c r="F85" s="112"/>
      <c r="H85" s="108"/>
    </row>
    <row r="86" spans="6:8">
      <c r="F86" s="112"/>
      <c r="H86" s="108"/>
    </row>
    <row r="87" spans="6:8">
      <c r="F87" s="112"/>
      <c r="H87" s="108"/>
    </row>
    <row r="88" spans="6:8">
      <c r="F88" s="112"/>
      <c r="H88" s="108"/>
    </row>
    <row r="89" spans="6:8">
      <c r="F89" s="112"/>
      <c r="H89" s="108"/>
    </row>
    <row r="90" spans="6:8">
      <c r="F90" s="112"/>
      <c r="H90" s="108"/>
    </row>
    <row r="91" spans="6:8">
      <c r="F91" s="112"/>
      <c r="H91" s="108"/>
    </row>
    <row r="92" spans="6:8">
      <c r="F92" s="112"/>
      <c r="H92" s="108"/>
    </row>
    <row r="93" spans="6:8">
      <c r="F93" s="112"/>
      <c r="H93" s="108"/>
    </row>
    <row r="94" spans="6:8">
      <c r="F94" s="112"/>
      <c r="H94" s="108"/>
    </row>
    <row r="95" spans="6:8">
      <c r="F95" s="112"/>
      <c r="H95" s="108"/>
    </row>
    <row r="96" spans="6:8">
      <c r="F96" s="112"/>
      <c r="H96" s="108"/>
    </row>
    <row r="97" spans="6:8">
      <c r="F97" s="112"/>
      <c r="H97" s="108"/>
    </row>
    <row r="98" spans="6:8">
      <c r="F98" s="112"/>
      <c r="H98" s="108"/>
    </row>
    <row r="99" spans="6:8">
      <c r="F99" s="112"/>
      <c r="H99" s="108"/>
    </row>
    <row r="100" spans="6:8">
      <c r="F100" s="112"/>
      <c r="H100" s="108"/>
    </row>
    <row r="101" spans="6:8">
      <c r="F101" s="112"/>
      <c r="H101" s="108"/>
    </row>
    <row r="102" spans="6:8">
      <c r="F102" s="112"/>
      <c r="H102" s="108"/>
    </row>
    <row r="103" spans="6:8">
      <c r="F103" s="112"/>
      <c r="H103" s="108"/>
    </row>
    <row r="104" spans="6:8">
      <c r="F104" s="112"/>
      <c r="H104" s="108"/>
    </row>
    <row r="105" spans="6:8">
      <c r="F105" s="112"/>
      <c r="H105" s="108"/>
    </row>
    <row r="106" spans="6:8">
      <c r="F106" s="112"/>
      <c r="H106" s="108"/>
    </row>
    <row r="107" spans="6:8">
      <c r="F107" s="112"/>
      <c r="H107" s="108"/>
    </row>
    <row r="108" spans="6:8">
      <c r="F108" s="112"/>
      <c r="H108" s="108"/>
    </row>
    <row r="109" spans="6:8">
      <c r="F109" s="112"/>
      <c r="H109" s="108"/>
    </row>
    <row r="110" spans="6:8">
      <c r="F110" s="112"/>
      <c r="H110" s="108"/>
    </row>
    <row r="111" spans="6:8">
      <c r="F111" s="112"/>
      <c r="H111" s="108"/>
    </row>
    <row r="112" spans="6:8">
      <c r="F112" s="112"/>
      <c r="H112" s="108"/>
    </row>
    <row r="113" spans="6:8">
      <c r="F113" s="112"/>
      <c r="H113" s="108"/>
    </row>
    <row r="114" spans="6:8">
      <c r="F114" s="112"/>
      <c r="H114" s="108"/>
    </row>
    <row r="115" spans="6:8">
      <c r="F115" s="112"/>
      <c r="H115" s="108"/>
    </row>
    <row r="116" spans="6:8">
      <c r="F116" s="112"/>
      <c r="H116" s="108"/>
    </row>
    <row r="117" spans="6:8">
      <c r="F117" s="112"/>
      <c r="H117" s="108"/>
    </row>
    <row r="118" spans="6:8">
      <c r="F118" s="112"/>
      <c r="H118" s="108"/>
    </row>
    <row r="119" spans="6:8">
      <c r="F119" s="112"/>
      <c r="H119" s="108"/>
    </row>
    <row r="120" spans="6:8">
      <c r="F120" s="112"/>
      <c r="H120" s="108"/>
    </row>
    <row r="121" spans="6:8">
      <c r="F121" s="112"/>
      <c r="H121" s="108"/>
    </row>
    <row r="122" spans="6:8">
      <c r="F122" s="112"/>
      <c r="H122" s="108"/>
    </row>
    <row r="123" spans="6:8">
      <c r="F123" s="112"/>
      <c r="H123" s="108"/>
    </row>
    <row r="124" spans="6:8">
      <c r="F124" s="112"/>
      <c r="H124" s="108"/>
    </row>
    <row r="125" spans="6:8">
      <c r="F125" s="112"/>
      <c r="H125" s="108"/>
    </row>
    <row r="126" spans="6:8">
      <c r="F126" s="112"/>
      <c r="H126" s="108"/>
    </row>
    <row r="127" spans="6:8">
      <c r="F127" s="112"/>
      <c r="H127" s="108"/>
    </row>
    <row r="128" spans="6:8">
      <c r="F128" s="112"/>
      <c r="H128" s="108"/>
    </row>
    <row r="129" spans="6:8">
      <c r="F129" s="112"/>
      <c r="H129" s="108"/>
    </row>
    <row r="130" spans="6:8">
      <c r="F130" s="112"/>
      <c r="H130" s="108"/>
    </row>
    <row r="131" spans="6:8">
      <c r="F131" s="112"/>
      <c r="H131" s="108"/>
    </row>
    <row r="132" spans="6:8">
      <c r="F132" s="112"/>
      <c r="H132" s="108"/>
    </row>
    <row r="133" spans="6:8">
      <c r="F133" s="112"/>
      <c r="H133" s="108"/>
    </row>
    <row r="134" spans="6:8">
      <c r="F134" s="112"/>
      <c r="H134" s="108"/>
    </row>
    <row r="135" spans="6:8">
      <c r="F135" s="112"/>
      <c r="H135" s="108"/>
    </row>
    <row r="136" spans="6:8">
      <c r="F136" s="112"/>
      <c r="H136" s="108"/>
    </row>
    <row r="137" spans="6:8">
      <c r="F137" s="112"/>
      <c r="H137" s="108"/>
    </row>
    <row r="138" spans="6:8">
      <c r="F138" s="112"/>
      <c r="H138" s="108"/>
    </row>
    <row r="139" spans="6:8">
      <c r="F139" s="112"/>
      <c r="H139" s="108"/>
    </row>
    <row r="140" spans="6:8">
      <c r="F140" s="112"/>
      <c r="H140" s="108"/>
    </row>
    <row r="141" spans="6:8">
      <c r="F141" s="112"/>
      <c r="H141" s="108"/>
    </row>
    <row r="142" spans="6:8">
      <c r="F142" s="112"/>
      <c r="H142" s="108"/>
    </row>
    <row r="143" spans="6:8">
      <c r="F143" s="112"/>
      <c r="H143" s="108"/>
    </row>
    <row r="144" spans="6:8">
      <c r="F144" s="112"/>
      <c r="H144" s="108"/>
    </row>
    <row r="145" spans="6:8">
      <c r="F145" s="112"/>
      <c r="H145" s="108"/>
    </row>
    <row r="146" spans="6:8">
      <c r="F146" s="112"/>
      <c r="H146" s="108"/>
    </row>
    <row r="147" spans="6:8">
      <c r="F147" s="112"/>
      <c r="H147" s="108"/>
    </row>
    <row r="148" spans="6:8">
      <c r="F148" s="112"/>
      <c r="H148" s="108"/>
    </row>
    <row r="149" spans="6:8">
      <c r="F149" s="112"/>
      <c r="H149" s="108"/>
    </row>
    <row r="150" spans="6:8">
      <c r="F150" s="112"/>
      <c r="H150" s="108"/>
    </row>
    <row r="151" spans="6:8">
      <c r="F151" s="112"/>
      <c r="H151" s="108"/>
    </row>
    <row r="152" spans="6:8">
      <c r="F152" s="112"/>
      <c r="H152" s="108"/>
    </row>
    <row r="153" spans="6:8">
      <c r="F153" s="112"/>
      <c r="H153" s="108"/>
    </row>
    <row r="154" spans="6:8">
      <c r="F154" s="112"/>
      <c r="H154" s="108"/>
    </row>
    <row r="155" spans="6:8">
      <c r="F155" s="112"/>
      <c r="H155" s="108"/>
    </row>
    <row r="156" spans="6:8">
      <c r="F156" s="112"/>
      <c r="H156" s="108"/>
    </row>
    <row r="157" spans="6:8">
      <c r="F157" s="112"/>
      <c r="H157" s="108"/>
    </row>
    <row r="158" spans="6:8">
      <c r="F158" s="112"/>
      <c r="H158" s="108"/>
    </row>
    <row r="159" spans="6:8">
      <c r="F159" s="112"/>
      <c r="H159" s="108"/>
    </row>
    <row r="160" spans="6:8">
      <c r="F160" s="112"/>
      <c r="H160" s="108"/>
    </row>
    <row r="161" spans="6:8">
      <c r="F161" s="112"/>
      <c r="H161" s="108"/>
    </row>
    <row r="162" spans="6:8">
      <c r="F162" s="112"/>
      <c r="H162" s="108"/>
    </row>
    <row r="163" spans="6:8">
      <c r="F163" s="112"/>
      <c r="H163" s="108"/>
    </row>
    <row r="164" spans="6:8">
      <c r="F164" s="112"/>
      <c r="H164" s="108"/>
    </row>
    <row r="165" spans="6:8">
      <c r="F165" s="112"/>
      <c r="H165" s="108"/>
    </row>
    <row r="166" spans="6:8">
      <c r="F166" s="112"/>
      <c r="H166" s="108"/>
    </row>
    <row r="167" spans="6:8">
      <c r="F167" s="112"/>
      <c r="H167" s="108"/>
    </row>
    <row r="168" spans="6:8">
      <c r="F168" s="112"/>
      <c r="H168" s="108"/>
    </row>
    <row r="169" spans="6:8">
      <c r="F169" s="112"/>
      <c r="H169" s="108"/>
    </row>
    <row r="170" spans="6:8">
      <c r="F170" s="112"/>
      <c r="H170" s="108"/>
    </row>
    <row r="171" spans="6:8">
      <c r="F171" s="112"/>
      <c r="H171" s="108"/>
    </row>
    <row r="172" spans="6:8">
      <c r="F172" s="112"/>
      <c r="H172" s="108"/>
    </row>
    <row r="173" spans="6:8">
      <c r="F173" s="112"/>
      <c r="H173" s="108"/>
    </row>
    <row r="174" spans="6:8">
      <c r="F174" s="112"/>
      <c r="H174" s="108"/>
    </row>
  </sheetData>
  <dataValidations count="1">
    <dataValidation type="date" showInputMessage="1" showErrorMessage="1" sqref="C3:C7 C38:C51 C27:C36 C25 C21:C23 C9:C16" xr:uid="{00000000-0002-0000-0900-000000000000}"/>
  </dataValidation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D2 BACK">
    <tabColor rgb="FFFFFFFF"/>
  </sheetPr>
  <dimension ref="A1:Z188"/>
  <sheetViews>
    <sheetView workbookViewId="0"/>
  </sheetViews>
  <sheetFormatPr baseColWidth="10" defaultRowHeight="17"/>
  <cols>
    <col min="1" max="1" width="2" style="431" customWidth="1"/>
    <col min="2" max="2" width="6.3984375" style="414" customWidth="1"/>
    <col min="3" max="3" width="16.3984375" style="437" customWidth="1"/>
    <col min="4" max="4" width="19.3984375" style="414" customWidth="1"/>
    <col min="5" max="5" width="18" style="438" customWidth="1"/>
    <col min="6" max="6" width="19" style="414" customWidth="1"/>
    <col min="7" max="7" width="54.3984375" style="431" customWidth="1"/>
    <col min="8" max="8" width="65.3984375" style="431" customWidth="1"/>
    <col min="9" max="9" width="34.796875" style="431" customWidth="1"/>
  </cols>
  <sheetData>
    <row r="1" spans="1:26">
      <c r="A1" s="415"/>
      <c r="B1" s="416"/>
      <c r="C1" s="417"/>
      <c r="D1" s="416"/>
      <c r="E1" s="418"/>
      <c r="F1" s="416"/>
      <c r="G1" s="416" t="s">
        <v>2016</v>
      </c>
      <c r="H1" s="416"/>
      <c r="I1" s="415"/>
      <c r="J1" s="415"/>
      <c r="K1" s="415"/>
      <c r="L1" s="415"/>
      <c r="M1" s="415"/>
      <c r="N1" s="415"/>
      <c r="O1" s="415"/>
      <c r="P1" s="415"/>
      <c r="Q1" s="415"/>
      <c r="R1" s="415"/>
      <c r="S1" s="415"/>
      <c r="T1" s="415"/>
      <c r="U1" s="415"/>
      <c r="V1" s="415"/>
      <c r="W1" s="415"/>
      <c r="X1" s="415"/>
      <c r="Y1" s="415"/>
      <c r="Z1" s="415"/>
    </row>
    <row r="2" spans="1:26">
      <c r="A2" s="419"/>
      <c r="B2" s="420" t="s">
        <v>290</v>
      </c>
      <c r="C2" s="421" t="s">
        <v>291</v>
      </c>
      <c r="D2" s="420" t="s">
        <v>292</v>
      </c>
      <c r="E2" s="420" t="s">
        <v>3</v>
      </c>
      <c r="F2" s="420" t="s">
        <v>4</v>
      </c>
      <c r="G2" s="420" t="s">
        <v>470</v>
      </c>
      <c r="H2" s="420" t="s">
        <v>471</v>
      </c>
      <c r="I2" s="420" t="s">
        <v>1392</v>
      </c>
      <c r="J2" s="419"/>
      <c r="K2" s="419"/>
      <c r="L2" s="419"/>
      <c r="M2" s="419"/>
      <c r="N2" s="419"/>
      <c r="O2" s="419"/>
      <c r="P2" s="419"/>
      <c r="Q2" s="419"/>
      <c r="R2" s="419"/>
      <c r="S2" s="419"/>
      <c r="T2" s="419"/>
      <c r="U2" s="419"/>
      <c r="V2" s="419"/>
      <c r="W2" s="419"/>
      <c r="X2" s="419"/>
      <c r="Y2" s="419"/>
      <c r="Z2" s="419"/>
    </row>
    <row r="3" spans="1:26">
      <c r="B3" s="422">
        <v>1</v>
      </c>
      <c r="C3" s="423">
        <v>44378</v>
      </c>
      <c r="D3" s="424" t="s">
        <v>472</v>
      </c>
      <c r="E3" s="424" t="s">
        <v>325</v>
      </c>
      <c r="F3" s="422" t="s">
        <v>474</v>
      </c>
      <c r="G3" s="419" t="s">
        <v>475</v>
      </c>
      <c r="H3" s="419" t="s">
        <v>2017</v>
      </c>
    </row>
    <row r="4" spans="1:26">
      <c r="A4" s="425"/>
      <c r="B4" s="422">
        <f t="shared" ref="B4:B25" si="0">1+B3</f>
        <v>2</v>
      </c>
      <c r="C4" s="423">
        <v>44740</v>
      </c>
      <c r="D4" s="424" t="s">
        <v>490</v>
      </c>
      <c r="E4" s="424" t="s">
        <v>297</v>
      </c>
      <c r="F4" s="422" t="s">
        <v>491</v>
      </c>
      <c r="G4" s="419" t="s">
        <v>492</v>
      </c>
      <c r="H4" s="419" t="s">
        <v>2017</v>
      </c>
      <c r="I4" s="425"/>
      <c r="J4" s="425"/>
      <c r="K4" s="425"/>
      <c r="L4" s="425"/>
      <c r="M4" s="425"/>
      <c r="N4" s="425"/>
      <c r="O4" s="425"/>
      <c r="P4" s="425"/>
      <c r="Q4" s="425"/>
      <c r="R4" s="425"/>
      <c r="S4" s="425"/>
      <c r="T4" s="425"/>
      <c r="U4" s="425"/>
      <c r="V4" s="425"/>
      <c r="W4" s="425"/>
      <c r="X4" s="425"/>
      <c r="Y4" s="425"/>
      <c r="Z4" s="425"/>
    </row>
    <row r="5" spans="1:26">
      <c r="B5" s="414">
        <f t="shared" si="0"/>
        <v>3</v>
      </c>
      <c r="C5" s="423">
        <v>44846</v>
      </c>
      <c r="D5" s="424" t="s">
        <v>493</v>
      </c>
      <c r="E5" s="424" t="s">
        <v>297</v>
      </c>
      <c r="F5" s="422" t="s">
        <v>494</v>
      </c>
      <c r="G5" s="419" t="s">
        <v>305</v>
      </c>
      <c r="H5" s="419" t="s">
        <v>2017</v>
      </c>
    </row>
    <row r="6" spans="1:26" ht="36">
      <c r="B6" s="414">
        <f t="shared" si="0"/>
        <v>4</v>
      </c>
      <c r="C6" s="423">
        <v>44938</v>
      </c>
      <c r="D6" s="426" t="s">
        <v>1199</v>
      </c>
      <c r="E6" s="424" t="s">
        <v>297</v>
      </c>
      <c r="F6" s="427" t="s">
        <v>496</v>
      </c>
      <c r="G6" s="428" t="s">
        <v>1768</v>
      </c>
      <c r="H6" s="428" t="s">
        <v>2018</v>
      </c>
    </row>
    <row r="7" spans="1:26" ht="72">
      <c r="B7" s="414">
        <f t="shared" si="0"/>
        <v>5</v>
      </c>
      <c r="C7" s="429">
        <v>45043</v>
      </c>
      <c r="D7" s="426" t="s">
        <v>1769</v>
      </c>
      <c r="E7" s="424" t="s">
        <v>325</v>
      </c>
      <c r="F7" s="430" t="s">
        <v>457</v>
      </c>
      <c r="G7" s="428" t="s">
        <v>1770</v>
      </c>
      <c r="H7" s="428" t="s">
        <v>2019</v>
      </c>
    </row>
    <row r="8" spans="1:26">
      <c r="B8" s="414">
        <f t="shared" si="0"/>
        <v>6</v>
      </c>
      <c r="C8" s="423">
        <v>45068</v>
      </c>
      <c r="D8" s="424" t="s">
        <v>512</v>
      </c>
      <c r="E8" s="424" t="s">
        <v>1771</v>
      </c>
      <c r="F8" s="422" t="s">
        <v>513</v>
      </c>
      <c r="G8" s="419" t="s">
        <v>514</v>
      </c>
      <c r="H8" s="419" t="s">
        <v>2017</v>
      </c>
    </row>
    <row r="9" spans="1:26">
      <c r="B9" s="414">
        <f t="shared" si="0"/>
        <v>7</v>
      </c>
      <c r="C9" s="423">
        <v>45086</v>
      </c>
      <c r="D9" s="424" t="s">
        <v>472</v>
      </c>
      <c r="E9" s="424" t="s">
        <v>297</v>
      </c>
      <c r="F9" s="422" t="s">
        <v>488</v>
      </c>
      <c r="G9" s="419" t="s">
        <v>489</v>
      </c>
      <c r="H9" s="431" t="s">
        <v>2017</v>
      </c>
    </row>
    <row r="10" spans="1:26">
      <c r="B10" s="414">
        <f t="shared" si="0"/>
        <v>8</v>
      </c>
      <c r="C10" s="423">
        <v>45111</v>
      </c>
      <c r="D10" s="424" t="s">
        <v>505</v>
      </c>
      <c r="E10" s="424" t="s">
        <v>1771</v>
      </c>
      <c r="F10" s="422" t="s">
        <v>507</v>
      </c>
      <c r="G10" s="419" t="s">
        <v>508</v>
      </c>
      <c r="H10" s="431" t="s">
        <v>2017</v>
      </c>
    </row>
    <row r="11" spans="1:26" ht="18">
      <c r="B11" s="432">
        <f t="shared" si="0"/>
        <v>9</v>
      </c>
      <c r="C11" s="423">
        <v>45155</v>
      </c>
      <c r="D11" s="426" t="s">
        <v>512</v>
      </c>
      <c r="E11" s="424" t="s">
        <v>299</v>
      </c>
      <c r="F11" s="422">
        <v>103204</v>
      </c>
      <c r="G11" s="428" t="s">
        <v>1772</v>
      </c>
      <c r="H11" s="419" t="s">
        <v>2020</v>
      </c>
    </row>
    <row r="12" spans="1:26" ht="198">
      <c r="B12" s="414">
        <f t="shared" si="0"/>
        <v>10</v>
      </c>
      <c r="C12" s="423">
        <v>45241</v>
      </c>
      <c r="D12" s="424" t="s">
        <v>498</v>
      </c>
      <c r="E12" s="424" t="s">
        <v>1771</v>
      </c>
      <c r="F12" s="422">
        <v>103212</v>
      </c>
      <c r="G12" s="428" t="s">
        <v>1773</v>
      </c>
      <c r="H12" s="428" t="s">
        <v>2021</v>
      </c>
    </row>
    <row r="13" spans="1:26">
      <c r="B13" s="414">
        <f t="shared" si="0"/>
        <v>11</v>
      </c>
      <c r="C13" s="423">
        <v>45271</v>
      </c>
      <c r="D13" s="424" t="s">
        <v>394</v>
      </c>
      <c r="E13" s="424" t="s">
        <v>1771</v>
      </c>
      <c r="F13" s="422" t="s">
        <v>502</v>
      </c>
      <c r="G13" s="419" t="s">
        <v>305</v>
      </c>
      <c r="H13" s="419" t="s">
        <v>504</v>
      </c>
    </row>
    <row r="14" spans="1:26">
      <c r="B14" s="414">
        <f t="shared" si="0"/>
        <v>12</v>
      </c>
      <c r="C14" s="423">
        <v>45278</v>
      </c>
      <c r="D14" s="424" t="s">
        <v>481</v>
      </c>
      <c r="E14" s="424" t="s">
        <v>325</v>
      </c>
      <c r="F14" s="422" t="s">
        <v>482</v>
      </c>
      <c r="G14" s="419" t="s">
        <v>305</v>
      </c>
      <c r="H14" s="419" t="s">
        <v>2017</v>
      </c>
    </row>
    <row r="15" spans="1:26" ht="18">
      <c r="B15" s="414">
        <f t="shared" si="0"/>
        <v>13</v>
      </c>
      <c r="C15" s="423">
        <v>45288</v>
      </c>
      <c r="D15" s="426" t="s">
        <v>228</v>
      </c>
      <c r="E15" s="424" t="s">
        <v>325</v>
      </c>
      <c r="F15" s="422" t="s">
        <v>1184</v>
      </c>
      <c r="G15" s="428" t="s">
        <v>305</v>
      </c>
      <c r="H15" s="419" t="s">
        <v>2022</v>
      </c>
    </row>
    <row r="16" spans="1:26">
      <c r="B16" s="414">
        <f t="shared" si="0"/>
        <v>14</v>
      </c>
      <c r="C16" s="423">
        <v>45315</v>
      </c>
      <c r="D16" s="424" t="s">
        <v>337</v>
      </c>
      <c r="E16" s="424" t="s">
        <v>325</v>
      </c>
      <c r="F16" s="422" t="s">
        <v>338</v>
      </c>
      <c r="G16" s="419" t="s">
        <v>305</v>
      </c>
      <c r="H16" s="419" t="s">
        <v>2023</v>
      </c>
    </row>
    <row r="17" spans="2:9" ht="18">
      <c r="B17" s="414">
        <f t="shared" si="0"/>
        <v>15</v>
      </c>
      <c r="C17" s="423">
        <v>45419</v>
      </c>
      <c r="D17" s="424" t="s">
        <v>1767</v>
      </c>
      <c r="E17" s="424" t="s">
        <v>297</v>
      </c>
      <c r="F17" s="422" t="s">
        <v>1168</v>
      </c>
      <c r="G17" s="419" t="s">
        <v>1774</v>
      </c>
      <c r="H17" s="428" t="s">
        <v>2024</v>
      </c>
    </row>
    <row r="18" spans="2:9">
      <c r="B18" s="414">
        <f t="shared" si="0"/>
        <v>16</v>
      </c>
      <c r="C18" s="423">
        <v>45449</v>
      </c>
      <c r="D18" s="424" t="s">
        <v>340</v>
      </c>
      <c r="E18" s="424" t="s">
        <v>433</v>
      </c>
      <c r="F18" s="422">
        <v>203204</v>
      </c>
      <c r="G18" s="419" t="s">
        <v>1775</v>
      </c>
      <c r="H18" s="419" t="s">
        <v>2025</v>
      </c>
      <c r="I18" s="433" t="s">
        <v>1776</v>
      </c>
    </row>
    <row r="19" spans="2:9">
      <c r="B19" s="414">
        <f t="shared" si="0"/>
        <v>17</v>
      </c>
      <c r="C19" s="423">
        <v>45450</v>
      </c>
      <c r="D19" s="424" t="s">
        <v>340</v>
      </c>
      <c r="E19" s="424" t="s">
        <v>433</v>
      </c>
      <c r="F19" s="422">
        <v>203205</v>
      </c>
      <c r="G19" s="419" t="s">
        <v>1775</v>
      </c>
      <c r="H19" s="419" t="s">
        <v>2025</v>
      </c>
      <c r="I19" s="433" t="s">
        <v>1776</v>
      </c>
    </row>
    <row r="20" spans="2:9" ht="36">
      <c r="B20" s="414">
        <f t="shared" si="0"/>
        <v>18</v>
      </c>
      <c r="C20" s="423">
        <v>45541</v>
      </c>
      <c r="D20" s="424" t="s">
        <v>298</v>
      </c>
      <c r="E20" s="424" t="s">
        <v>299</v>
      </c>
      <c r="F20" s="422">
        <v>104303</v>
      </c>
      <c r="G20" s="419" t="s">
        <v>1774</v>
      </c>
      <c r="H20" s="428" t="s">
        <v>2026</v>
      </c>
    </row>
    <row r="21" spans="2:9">
      <c r="B21" s="414">
        <f t="shared" si="0"/>
        <v>19</v>
      </c>
      <c r="C21" s="423">
        <v>45554</v>
      </c>
      <c r="D21" s="424" t="s">
        <v>1777</v>
      </c>
      <c r="E21" s="424" t="s">
        <v>297</v>
      </c>
      <c r="F21" s="422" t="s">
        <v>440</v>
      </c>
      <c r="G21" s="419" t="s">
        <v>1778</v>
      </c>
      <c r="H21" s="425" t="s">
        <v>2027</v>
      </c>
    </row>
    <row r="22" spans="2:9">
      <c r="B22" s="414">
        <f t="shared" si="0"/>
        <v>20</v>
      </c>
      <c r="C22" s="423">
        <v>45560</v>
      </c>
      <c r="D22" s="424" t="s">
        <v>296</v>
      </c>
      <c r="E22" s="424" t="s">
        <v>433</v>
      </c>
      <c r="F22" s="422">
        <v>204310</v>
      </c>
      <c r="G22" s="419" t="s">
        <v>305</v>
      </c>
      <c r="H22" s="419" t="s">
        <v>2025</v>
      </c>
    </row>
    <row r="23" spans="2:9">
      <c r="B23" s="414">
        <f t="shared" si="0"/>
        <v>21</v>
      </c>
      <c r="C23" s="423">
        <v>45590</v>
      </c>
      <c r="D23" s="424" t="s">
        <v>1745</v>
      </c>
      <c r="E23" s="424" t="s">
        <v>297</v>
      </c>
      <c r="F23" s="422" t="s">
        <v>1744</v>
      </c>
      <c r="G23" s="419" t="s">
        <v>305</v>
      </c>
      <c r="H23" s="425" t="s">
        <v>2027</v>
      </c>
    </row>
    <row r="24" spans="2:9">
      <c r="B24" s="432">
        <f t="shared" si="0"/>
        <v>22</v>
      </c>
      <c r="C24" s="423">
        <v>45594</v>
      </c>
      <c r="D24" s="424" t="s">
        <v>405</v>
      </c>
      <c r="E24" s="424" t="s">
        <v>297</v>
      </c>
      <c r="F24" s="422" t="s">
        <v>1593</v>
      </c>
      <c r="G24" s="419" t="s">
        <v>1779</v>
      </c>
      <c r="H24" s="419" t="s">
        <v>2028</v>
      </c>
    </row>
    <row r="25" spans="2:9">
      <c r="B25" s="414">
        <f t="shared" si="0"/>
        <v>23</v>
      </c>
      <c r="C25" s="423">
        <v>45622</v>
      </c>
      <c r="D25" s="424" t="s">
        <v>1780</v>
      </c>
      <c r="E25" s="424" t="s">
        <v>297</v>
      </c>
      <c r="F25" s="422" t="s">
        <v>403</v>
      </c>
      <c r="G25" s="419" t="s">
        <v>1781</v>
      </c>
      <c r="H25" s="419" t="s">
        <v>2029</v>
      </c>
    </row>
    <row r="26" spans="2:9" ht="18">
      <c r="B26" s="422">
        <v>24</v>
      </c>
      <c r="C26" s="423">
        <v>45706</v>
      </c>
      <c r="D26" s="424" t="s">
        <v>1782</v>
      </c>
      <c r="E26" s="434" t="s">
        <v>360</v>
      </c>
      <c r="F26" s="435" t="s">
        <v>1643</v>
      </c>
      <c r="H26" s="436" t="s">
        <v>2030</v>
      </c>
    </row>
    <row r="27" spans="2:9">
      <c r="C27" s="423"/>
      <c r="D27" s="422"/>
    </row>
    <row r="28" spans="2:9">
      <c r="C28" s="423"/>
      <c r="D28" s="422"/>
    </row>
    <row r="29" spans="2:9">
      <c r="C29" s="423"/>
      <c r="D29" s="422"/>
    </row>
    <row r="30" spans="2:9">
      <c r="C30" s="423"/>
      <c r="D30" s="422"/>
    </row>
    <row r="31" spans="2:9">
      <c r="C31" s="423"/>
      <c r="D31" s="422"/>
    </row>
    <row r="32" spans="2:9">
      <c r="C32" s="423"/>
      <c r="D32" s="422"/>
    </row>
    <row r="33" spans="3:4">
      <c r="C33" s="423"/>
      <c r="D33" s="422"/>
    </row>
    <row r="34" spans="3:4">
      <c r="C34" s="423"/>
      <c r="D34" s="422"/>
    </row>
    <row r="35" spans="3:4">
      <c r="C35" s="423"/>
      <c r="D35" s="422"/>
    </row>
    <row r="36" spans="3:4">
      <c r="C36" s="423"/>
      <c r="D36" s="422"/>
    </row>
    <row r="37" spans="3:4">
      <c r="C37" s="423"/>
      <c r="D37" s="422"/>
    </row>
    <row r="38" spans="3:4">
      <c r="C38" s="423"/>
      <c r="D38" s="422"/>
    </row>
    <row r="39" spans="3:4">
      <c r="C39" s="423"/>
      <c r="D39" s="422"/>
    </row>
    <row r="40" spans="3:4">
      <c r="C40" s="423"/>
      <c r="D40" s="422"/>
    </row>
    <row r="41" spans="3:4">
      <c r="C41" s="423"/>
      <c r="D41" s="422"/>
    </row>
    <row r="42" spans="3:4">
      <c r="C42" s="423"/>
      <c r="D42" s="422"/>
    </row>
    <row r="43" spans="3:4">
      <c r="C43" s="423"/>
      <c r="D43" s="422"/>
    </row>
    <row r="44" spans="3:4">
      <c r="C44" s="423"/>
      <c r="D44" s="422"/>
    </row>
    <row r="45" spans="3:4">
      <c r="C45" s="423"/>
      <c r="D45" s="422"/>
    </row>
    <row r="46" spans="3:4">
      <c r="C46" s="423"/>
      <c r="D46" s="422"/>
    </row>
    <row r="47" spans="3:4">
      <c r="C47" s="423"/>
      <c r="D47" s="422"/>
    </row>
    <row r="48" spans="3:4">
      <c r="C48" s="423"/>
      <c r="D48" s="422"/>
    </row>
    <row r="49" spans="3:4">
      <c r="C49" s="423"/>
      <c r="D49" s="422"/>
    </row>
    <row r="50" spans="3:4">
      <c r="C50" s="423"/>
      <c r="D50" s="422"/>
    </row>
    <row r="51" spans="3:4">
      <c r="C51" s="423"/>
      <c r="D51" s="422"/>
    </row>
    <row r="52" spans="3:4">
      <c r="C52" s="423"/>
      <c r="D52" s="422"/>
    </row>
    <row r="53" spans="3:4">
      <c r="C53" s="423"/>
      <c r="D53" s="422"/>
    </row>
    <row r="54" spans="3:4">
      <c r="C54" s="423"/>
      <c r="D54" s="422"/>
    </row>
    <row r="55" spans="3:4">
      <c r="C55" s="423"/>
      <c r="D55" s="422"/>
    </row>
    <row r="56" spans="3:4">
      <c r="C56" s="423"/>
      <c r="D56" s="422"/>
    </row>
    <row r="57" spans="3:4">
      <c r="C57" s="423"/>
      <c r="D57" s="422"/>
    </row>
    <row r="58" spans="3:4">
      <c r="C58" s="423"/>
      <c r="D58" s="422"/>
    </row>
    <row r="59" spans="3:4">
      <c r="C59" s="423"/>
      <c r="D59" s="422"/>
    </row>
    <row r="60" spans="3:4">
      <c r="C60" s="423"/>
      <c r="D60" s="422"/>
    </row>
    <row r="61" spans="3:4">
      <c r="C61" s="423"/>
      <c r="D61" s="422"/>
    </row>
    <row r="62" spans="3:4">
      <c r="C62" s="423"/>
      <c r="D62" s="422"/>
    </row>
    <row r="63" spans="3:4">
      <c r="C63" s="423"/>
      <c r="D63" s="422"/>
    </row>
    <row r="64" spans="3:4">
      <c r="C64" s="423"/>
      <c r="D64" s="422"/>
    </row>
    <row r="65" spans="3:4">
      <c r="C65" s="423"/>
      <c r="D65" s="422"/>
    </row>
    <row r="66" spans="3:4">
      <c r="C66" s="423"/>
      <c r="D66" s="422"/>
    </row>
    <row r="67" spans="3:4">
      <c r="C67" s="423"/>
      <c r="D67" s="422"/>
    </row>
    <row r="68" spans="3:4">
      <c r="C68" s="423"/>
      <c r="D68" s="422"/>
    </row>
    <row r="69" spans="3:4">
      <c r="C69" s="423"/>
      <c r="D69" s="422"/>
    </row>
    <row r="70" spans="3:4">
      <c r="C70" s="423"/>
      <c r="D70" s="422"/>
    </row>
    <row r="71" spans="3:4">
      <c r="C71" s="423"/>
      <c r="D71" s="422"/>
    </row>
    <row r="72" spans="3:4">
      <c r="C72" s="423"/>
      <c r="D72" s="422"/>
    </row>
    <row r="73" spans="3:4">
      <c r="C73" s="423"/>
      <c r="D73" s="422"/>
    </row>
    <row r="74" spans="3:4">
      <c r="C74" s="423"/>
      <c r="D74" s="422"/>
    </row>
    <row r="75" spans="3:4">
      <c r="C75" s="423"/>
      <c r="D75" s="422"/>
    </row>
    <row r="76" spans="3:4">
      <c r="C76" s="423"/>
      <c r="D76" s="422"/>
    </row>
    <row r="77" spans="3:4">
      <c r="C77" s="423"/>
      <c r="D77" s="422"/>
    </row>
    <row r="78" spans="3:4">
      <c r="C78" s="423"/>
      <c r="D78" s="422"/>
    </row>
    <row r="79" spans="3:4">
      <c r="C79" s="423"/>
      <c r="D79" s="422"/>
    </row>
    <row r="80" spans="3:4">
      <c r="C80" s="423"/>
      <c r="D80" s="422"/>
    </row>
    <row r="81" spans="3:4">
      <c r="C81" s="423"/>
      <c r="D81" s="422"/>
    </row>
    <row r="82" spans="3:4">
      <c r="C82" s="423"/>
      <c r="D82" s="422"/>
    </row>
    <row r="83" spans="3:4">
      <c r="C83" s="423"/>
      <c r="D83" s="422"/>
    </row>
    <row r="84" spans="3:4">
      <c r="C84" s="423"/>
      <c r="D84" s="422"/>
    </row>
    <row r="85" spans="3:4">
      <c r="C85" s="423"/>
      <c r="D85" s="422"/>
    </row>
    <row r="86" spans="3:4">
      <c r="C86" s="423"/>
      <c r="D86" s="422"/>
    </row>
    <row r="87" spans="3:4">
      <c r="C87" s="423"/>
      <c r="D87" s="422"/>
    </row>
    <row r="88" spans="3:4">
      <c r="C88" s="423"/>
      <c r="D88" s="422"/>
    </row>
    <row r="89" spans="3:4">
      <c r="C89" s="423"/>
      <c r="D89" s="422"/>
    </row>
    <row r="90" spans="3:4">
      <c r="C90" s="423"/>
      <c r="D90" s="422"/>
    </row>
    <row r="91" spans="3:4">
      <c r="C91" s="423"/>
      <c r="D91" s="422"/>
    </row>
    <row r="92" spans="3:4">
      <c r="C92" s="423"/>
      <c r="D92" s="422"/>
    </row>
    <row r="93" spans="3:4">
      <c r="C93" s="423"/>
      <c r="D93" s="422"/>
    </row>
    <row r="94" spans="3:4">
      <c r="C94" s="423"/>
      <c r="D94" s="422"/>
    </row>
    <row r="95" spans="3:4">
      <c r="C95" s="423"/>
      <c r="D95" s="422"/>
    </row>
    <row r="96" spans="3:4">
      <c r="C96" s="423"/>
      <c r="D96" s="422"/>
    </row>
    <row r="97" spans="3:4">
      <c r="C97" s="423"/>
      <c r="D97" s="422"/>
    </row>
    <row r="98" spans="3:4">
      <c r="C98" s="423"/>
      <c r="D98" s="422"/>
    </row>
    <row r="99" spans="3:4">
      <c r="C99" s="423"/>
      <c r="D99" s="422"/>
    </row>
    <row r="100" spans="3:4">
      <c r="C100" s="423"/>
      <c r="D100" s="422"/>
    </row>
    <row r="101" spans="3:4">
      <c r="C101" s="423"/>
      <c r="D101" s="422"/>
    </row>
    <row r="102" spans="3:4">
      <c r="C102" s="423"/>
      <c r="D102" s="422"/>
    </row>
    <row r="103" spans="3:4">
      <c r="C103" s="423"/>
      <c r="D103" s="422"/>
    </row>
    <row r="104" spans="3:4">
      <c r="C104" s="423"/>
      <c r="D104" s="422"/>
    </row>
    <row r="105" spans="3:4">
      <c r="C105" s="423"/>
      <c r="D105" s="422"/>
    </row>
    <row r="106" spans="3:4">
      <c r="C106" s="423"/>
      <c r="D106" s="422"/>
    </row>
    <row r="107" spans="3:4">
      <c r="C107" s="423"/>
      <c r="D107" s="422"/>
    </row>
    <row r="108" spans="3:4">
      <c r="C108" s="423"/>
      <c r="D108" s="422"/>
    </row>
    <row r="109" spans="3:4">
      <c r="C109" s="423"/>
      <c r="D109" s="422"/>
    </row>
    <row r="110" spans="3:4">
      <c r="C110" s="423"/>
      <c r="D110" s="422"/>
    </row>
    <row r="111" spans="3:4">
      <c r="C111" s="423"/>
      <c r="D111" s="422"/>
    </row>
    <row r="112" spans="3:4">
      <c r="C112" s="423"/>
      <c r="D112" s="422"/>
    </row>
    <row r="113" spans="3:4">
      <c r="C113" s="423"/>
      <c r="D113" s="422"/>
    </row>
    <row r="114" spans="3:4">
      <c r="C114" s="423"/>
      <c r="D114" s="422"/>
    </row>
    <row r="115" spans="3:4">
      <c r="C115" s="423"/>
      <c r="D115" s="422"/>
    </row>
    <row r="116" spans="3:4">
      <c r="C116" s="423"/>
      <c r="D116" s="422"/>
    </row>
    <row r="117" spans="3:4">
      <c r="C117" s="423"/>
      <c r="D117" s="422"/>
    </row>
    <row r="118" spans="3:4">
      <c r="C118" s="423"/>
      <c r="D118" s="422"/>
    </row>
    <row r="119" spans="3:4">
      <c r="C119" s="423"/>
      <c r="D119" s="422"/>
    </row>
    <row r="120" spans="3:4">
      <c r="C120" s="423"/>
      <c r="D120" s="422"/>
    </row>
    <row r="121" spans="3:4">
      <c r="C121" s="423"/>
      <c r="D121" s="422"/>
    </row>
    <row r="122" spans="3:4">
      <c r="C122" s="423"/>
      <c r="D122" s="422"/>
    </row>
    <row r="123" spans="3:4">
      <c r="C123" s="423"/>
      <c r="D123" s="422"/>
    </row>
    <row r="124" spans="3:4">
      <c r="C124" s="423"/>
      <c r="D124" s="422"/>
    </row>
    <row r="125" spans="3:4">
      <c r="C125" s="423"/>
      <c r="D125" s="422"/>
    </row>
    <row r="126" spans="3:4">
      <c r="C126" s="423"/>
      <c r="D126" s="422"/>
    </row>
    <row r="127" spans="3:4">
      <c r="C127" s="423"/>
      <c r="D127" s="422"/>
    </row>
    <row r="128" spans="3:4">
      <c r="C128" s="423"/>
      <c r="D128" s="422"/>
    </row>
    <row r="129" spans="3:4">
      <c r="C129" s="423"/>
      <c r="D129" s="422"/>
    </row>
    <row r="130" spans="3:4">
      <c r="C130" s="423"/>
      <c r="D130" s="422"/>
    </row>
    <row r="131" spans="3:4">
      <c r="C131" s="423"/>
      <c r="D131" s="422"/>
    </row>
    <row r="132" spans="3:4">
      <c r="C132" s="423"/>
      <c r="D132" s="422"/>
    </row>
    <row r="133" spans="3:4">
      <c r="C133" s="423"/>
      <c r="D133" s="422"/>
    </row>
    <row r="134" spans="3:4">
      <c r="C134" s="423"/>
      <c r="D134" s="422"/>
    </row>
    <row r="135" spans="3:4">
      <c r="C135" s="423"/>
      <c r="D135" s="422"/>
    </row>
    <row r="136" spans="3:4">
      <c r="C136" s="423"/>
      <c r="D136" s="422"/>
    </row>
    <row r="137" spans="3:4">
      <c r="C137" s="423"/>
      <c r="D137" s="422"/>
    </row>
    <row r="138" spans="3:4">
      <c r="C138" s="423"/>
      <c r="D138" s="422"/>
    </row>
    <row r="139" spans="3:4">
      <c r="C139" s="423"/>
      <c r="D139" s="422"/>
    </row>
    <row r="140" spans="3:4">
      <c r="C140" s="423"/>
      <c r="D140" s="422"/>
    </row>
    <row r="141" spans="3:4">
      <c r="C141" s="423"/>
      <c r="D141" s="422"/>
    </row>
    <row r="142" spans="3:4">
      <c r="C142" s="423"/>
      <c r="D142" s="422"/>
    </row>
    <row r="143" spans="3:4">
      <c r="C143" s="423"/>
      <c r="D143" s="422"/>
    </row>
    <row r="144" spans="3:4">
      <c r="C144" s="423"/>
      <c r="D144" s="422"/>
    </row>
    <row r="145" spans="3:4">
      <c r="C145" s="423"/>
      <c r="D145" s="422"/>
    </row>
    <row r="146" spans="3:4">
      <c r="C146" s="423"/>
      <c r="D146" s="422"/>
    </row>
    <row r="147" spans="3:4">
      <c r="C147" s="423"/>
      <c r="D147" s="422"/>
    </row>
    <row r="148" spans="3:4">
      <c r="C148" s="423"/>
      <c r="D148" s="422"/>
    </row>
    <row r="149" spans="3:4">
      <c r="C149" s="423"/>
      <c r="D149" s="422"/>
    </row>
    <row r="150" spans="3:4">
      <c r="C150" s="423"/>
      <c r="D150" s="422"/>
    </row>
    <row r="151" spans="3:4">
      <c r="C151" s="423"/>
      <c r="D151" s="422"/>
    </row>
    <row r="152" spans="3:4">
      <c r="C152" s="423"/>
      <c r="D152" s="422"/>
    </row>
    <row r="153" spans="3:4">
      <c r="C153" s="423"/>
      <c r="D153" s="422"/>
    </row>
    <row r="154" spans="3:4">
      <c r="C154" s="423"/>
      <c r="D154" s="422"/>
    </row>
    <row r="155" spans="3:4">
      <c r="C155" s="423"/>
      <c r="D155" s="422"/>
    </row>
    <row r="156" spans="3:4">
      <c r="C156" s="423"/>
      <c r="D156" s="422"/>
    </row>
    <row r="157" spans="3:4">
      <c r="C157" s="423"/>
      <c r="D157" s="422"/>
    </row>
    <row r="158" spans="3:4">
      <c r="C158" s="423"/>
      <c r="D158" s="422"/>
    </row>
    <row r="159" spans="3:4">
      <c r="C159" s="423"/>
      <c r="D159" s="422"/>
    </row>
    <row r="160" spans="3:4">
      <c r="C160" s="423"/>
      <c r="D160" s="422"/>
    </row>
    <row r="161" spans="3:4">
      <c r="C161" s="423"/>
      <c r="D161" s="422"/>
    </row>
    <row r="162" spans="3:4">
      <c r="C162" s="423"/>
      <c r="D162" s="422"/>
    </row>
    <row r="163" spans="3:4">
      <c r="C163" s="423"/>
      <c r="D163" s="422"/>
    </row>
    <row r="164" spans="3:4">
      <c r="C164" s="423"/>
      <c r="D164" s="422"/>
    </row>
    <row r="165" spans="3:4">
      <c r="C165" s="423"/>
      <c r="D165" s="422"/>
    </row>
    <row r="166" spans="3:4">
      <c r="C166" s="423"/>
      <c r="D166" s="422"/>
    </row>
    <row r="167" spans="3:4">
      <c r="C167" s="423"/>
      <c r="D167" s="422"/>
    </row>
    <row r="168" spans="3:4">
      <c r="C168" s="423"/>
      <c r="D168" s="422"/>
    </row>
    <row r="169" spans="3:4">
      <c r="C169" s="423"/>
      <c r="D169" s="422"/>
    </row>
    <row r="170" spans="3:4">
      <c r="C170" s="423"/>
      <c r="D170" s="422"/>
    </row>
    <row r="171" spans="3:4">
      <c r="C171" s="423"/>
      <c r="D171" s="422"/>
    </row>
    <row r="172" spans="3:4">
      <c r="C172" s="423"/>
      <c r="D172" s="422"/>
    </row>
    <row r="173" spans="3:4">
      <c r="C173" s="423"/>
      <c r="D173" s="422"/>
    </row>
    <row r="174" spans="3:4">
      <c r="C174" s="423"/>
      <c r="D174" s="422"/>
    </row>
    <row r="175" spans="3:4">
      <c r="C175" s="423"/>
      <c r="D175" s="422"/>
    </row>
    <row r="176" spans="3:4">
      <c r="C176" s="423"/>
      <c r="D176" s="422"/>
    </row>
    <row r="177" spans="3:4">
      <c r="C177" s="423"/>
      <c r="D177" s="422"/>
    </row>
    <row r="178" spans="3:4">
      <c r="C178" s="423"/>
      <c r="D178" s="422"/>
    </row>
    <row r="179" spans="3:4">
      <c r="C179" s="423"/>
      <c r="D179" s="422"/>
    </row>
    <row r="180" spans="3:4">
      <c r="C180" s="423"/>
      <c r="D180" s="422"/>
    </row>
    <row r="181" spans="3:4">
      <c r="C181" s="423"/>
      <c r="D181" s="422"/>
    </row>
    <row r="182" spans="3:4">
      <c r="C182" s="423"/>
      <c r="D182" s="422"/>
    </row>
    <row r="183" spans="3:4">
      <c r="C183" s="423"/>
      <c r="D183" s="422"/>
    </row>
    <row r="184" spans="3:4">
      <c r="C184" s="423"/>
      <c r="D184" s="422"/>
    </row>
    <row r="185" spans="3:4">
      <c r="C185" s="423"/>
      <c r="D185" s="422"/>
    </row>
    <row r="186" spans="3:4">
      <c r="C186" s="423"/>
      <c r="D186" s="422"/>
    </row>
    <row r="187" spans="3:4">
      <c r="C187" s="423"/>
      <c r="D187" s="422"/>
    </row>
    <row r="188" spans="3:4">
      <c r="C188" s="423"/>
      <c r="D188" s="422"/>
    </row>
  </sheetData>
  <conditionalFormatting sqref="F1:F188">
    <cfRule type="duplicateValues" dxfId="3" priority="1"/>
    <cfRule type="duplicateValues" dxfId="2" priority="3"/>
  </conditionalFormatting>
  <conditionalFormatting sqref="G1:G188">
    <cfRule type="containsText" dxfId="1" priority="2" operator="containsText" text="烧">
      <formula>NOT(ISERROR(SEARCH("烧",G1)))</formula>
    </cfRule>
  </conditionalFormatting>
  <hyperlinks>
    <hyperlink ref="G1" r:id="rId1" xr:uid="{00000000-0004-0000-0A00-000000000000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F0 生产问题反馈</vt:lpstr>
      <vt:lpstr>F1 电影机</vt:lpstr>
      <vt:lpstr>F2 EAGLE</vt:lpstr>
      <vt:lpstr>F3 电影机 (OLD)</vt:lpstr>
      <vt:lpstr>F4 配件</vt:lpstr>
      <vt:lpstr>D3 MC8</vt:lpstr>
      <vt:lpstr>D4 ND卡住</vt:lpstr>
      <vt:lpstr>D7 HDA</vt:lpstr>
      <vt:lpstr>D2 BACK</vt:lpstr>
      <vt:lpstr>D1 SDI</vt:lpstr>
      <vt:lpstr>无法开机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Office</cp:lastModifiedBy>
  <dcterms:created xsi:type="dcterms:W3CDTF">2026-01-30T17:04:49Z</dcterms:created>
  <dcterms:modified xsi:type="dcterms:W3CDTF">2026-01-30T09:11:20Z</dcterms:modified>
</cp:coreProperties>
</file>